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bzubovic_ftrr_hr/Documents/Dokumenti/BACKUP PODACI/2026/INFORMACIJA O TROŠENJU SREDSTAVA/"/>
    </mc:Choice>
  </mc:AlternateContent>
  <xr:revisionPtr revIDLastSave="0" documentId="8_{1FBB4AA1-9DF9-48D6-BF23-E6DFF786D4A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E118" i="1"/>
  <c r="A7" i="1"/>
</calcChain>
</file>

<file path=xl/sharedStrings.xml><?xml version="1.0" encoding="utf-8"?>
<sst xmlns="http://schemas.openxmlformats.org/spreadsheetml/2006/main" count="813" uniqueCount="291">
  <si>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</si>
  <si>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</si>
  <si>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</si>
  <si>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</si>
  <si>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</si>
  <si>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</si>
  <si>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</si>
  <si>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</si>
  <si>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</si>
  <si>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</si>
  <si>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</si>
  <si>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</si>
  <si>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2026/4</t>
  </si>
  <si>
    <t>3121</t>
  </si>
  <si>
    <t>Ostali rashodi za zaposlene</t>
  </si>
  <si>
    <t>SVEUČILIŠTE JOSIPA JURJA STROSSMAYERA U OSIJEKU, FAKULTET TURIZMA I RURALNOG RAZVOJA U POŽEGI</t>
  </si>
  <si>
    <t>3111</t>
  </si>
  <si>
    <t>Plaće za redovan rad</t>
  </si>
  <si>
    <t>3132</t>
  </si>
  <si>
    <t>Doprinosi za obvezno zdravstveno osiguranje</t>
  </si>
  <si>
    <t>ANITA RAŠIĆ</t>
  </si>
  <si>
    <t>3299</t>
  </si>
  <si>
    <t>Ostali nespomenuti rashodi poslovanja</t>
  </si>
  <si>
    <t>CVJEĆARNICA KAMELIJA, VL. HELENA DOMIČIĆ</t>
  </si>
  <si>
    <t>EMA HERC</t>
  </si>
  <si>
    <t>FILIP ŠIMUNOVIĆ</t>
  </si>
  <si>
    <t>GABRIELA HRON</t>
  </si>
  <si>
    <t>IN - GRUPA DIMNJAČARSKI OBRT, VL. IGOR NENADIĆ</t>
  </si>
  <si>
    <t>3234</t>
  </si>
  <si>
    <t>Komunalne usluge</t>
  </si>
  <si>
    <t>IVAN RENGEL</t>
  </si>
  <si>
    <t>KATARINA VONDRAK</t>
  </si>
  <si>
    <t>PAOLA JAMBROVIĆ</t>
  </si>
  <si>
    <t>PETRA JURKOVIĆ</t>
  </si>
  <si>
    <t>VIZIJA D.O.O. ZA NOVINSKO NAKLADNIČKU DJELATNOST</t>
  </si>
  <si>
    <t>11339764558</t>
  </si>
  <si>
    <t>PROMINSKA 7, OSIJEK</t>
  </si>
  <si>
    <t>3233</t>
  </si>
  <si>
    <t>Usluge promidžbe i informiranja</t>
  </si>
  <si>
    <t>OROZ PHARM d.o.o.</t>
  </si>
  <si>
    <t>16715315328</t>
  </si>
  <si>
    <t>KRALJA ZVONIMIRA 24, PLETERNICA</t>
  </si>
  <si>
    <t>3222</t>
  </si>
  <si>
    <t>Materijal i sirovine</t>
  </si>
  <si>
    <t>PIRINI-TRADE D.O.O.</t>
  </si>
  <si>
    <t>55605723916</t>
  </si>
  <si>
    <t>VIJENAC AUGUSTA CESARCA 10, OSIJEK</t>
  </si>
  <si>
    <t>3235</t>
  </si>
  <si>
    <t>Zakupnine i najamnine</t>
  </si>
  <si>
    <t>TEKIJA D.O.O.</t>
  </si>
  <si>
    <t>57790565988</t>
  </si>
  <si>
    <t>VODOVODNA 1, POŽEGA</t>
  </si>
  <si>
    <t>KONTO D.O.O.</t>
  </si>
  <si>
    <t>59143170280</t>
  </si>
  <si>
    <t>ZRINSKA 46, POŽEGA</t>
  </si>
  <si>
    <t>3238</t>
  </si>
  <si>
    <t>Računalne usluge</t>
  </si>
  <si>
    <t>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</si>
  <si>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</si>
  <si>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</si>
  <si>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</si>
  <si>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</si>
  <si>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</si>
  <si>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</si>
  <si>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</si>
  <si>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3231</t>
  </si>
  <si>
    <t>Usluge telefona, interneta, pošte i prijevoza</t>
  </si>
  <si>
    <t>78808975734</t>
  </si>
  <si>
    <t>TRG SV.TROJSTVA 3, OSIJEK</t>
  </si>
  <si>
    <t>STUDENTSKI CENTAR U OSIJEKU SVEUČILIŠTE J. J. STROSSMAYERA U OSIJEKU</t>
  </si>
  <si>
    <t>90017453174</t>
  </si>
  <si>
    <t>ISTARSKA 5, OSIJEK</t>
  </si>
  <si>
    <t>3237</t>
  </si>
  <si>
    <t>Intelektualne i osobne usluge</t>
  </si>
  <si>
    <t>GRAD POŽEGA</t>
  </si>
  <si>
    <t>95699596710</t>
  </si>
  <si>
    <t>TRG SV.TROJSTVA 1, POŽEGA</t>
  </si>
  <si>
    <t>KTC D.D. P- 44, POŽEGA,</t>
  </si>
  <si>
    <t>95970838122</t>
  </si>
  <si>
    <t>NIKOLE TESLE 18, KRIŽEVCI</t>
  </si>
  <si>
    <t>3221</t>
  </si>
  <si>
    <t>Uredski materijal i ostali materijalni rashodi</t>
  </si>
  <si>
    <t>PROMONA D.O.O.</t>
  </si>
  <si>
    <t>96037409876</t>
  </si>
  <si>
    <t>PUT SUPAVLA 19, SPLIT</t>
  </si>
  <si>
    <t>GRADSKA KNJIŽNICA POŽEGA</t>
  </si>
  <si>
    <t>99361425113</t>
  </si>
  <si>
    <t>ANTUNA KANIŽLIĆA 1, POŽEGA</t>
  </si>
  <si>
    <t>3239</t>
  </si>
  <si>
    <t>Ostale usluge</t>
  </si>
  <si>
    <t>BAUHAUS-ZAGREB k.d. za trgovinu i usluge</t>
  </si>
  <si>
    <t>71642207963</t>
  </si>
  <si>
    <t>VELIMIRA ŠKORPIKA 27, ZAGREB-SUSEDGRAD</t>
  </si>
  <si>
    <t>ALLES D.O.O.</t>
  </si>
  <si>
    <t>23412849119</t>
  </si>
  <si>
    <t>INDUSTRIJSKA 40, POŽEGA</t>
  </si>
  <si>
    <t>4223</t>
  </si>
  <si>
    <t>Oprema za održavanje i zaštitu</t>
  </si>
  <si>
    <t>28737940650</t>
  </si>
  <si>
    <t>REISNEROVA ULICA 95, OSIJEK</t>
  </si>
  <si>
    <t>HP-HRVATSKA POŠTA D.D.</t>
  </si>
  <si>
    <t>87311810356</t>
  </si>
  <si>
    <t>POŠTANSKA ULICA 9, VELIKA GORICA</t>
  </si>
  <si>
    <t>3293</t>
  </si>
  <si>
    <t>Reprezentacija</t>
  </si>
  <si>
    <t>KOMUNALAC POŽEGA D.O.O.</t>
  </si>
  <si>
    <t>99740428762</t>
  </si>
  <si>
    <t>VUKOVARSKA 8, POŽEGA</t>
  </si>
  <si>
    <t>3114</t>
  </si>
  <si>
    <t>Plaće za posebne uvjete rada</t>
  </si>
  <si>
    <t>3212</t>
  </si>
  <si>
    <t>Naknade za prijevoz, za rad na terenu i odvojeni život</t>
  </si>
  <si>
    <t>PRIVREDNA BANKA ZAGREB D.D.</t>
  </si>
  <si>
    <t>02535697732</t>
  </si>
  <si>
    <t>RADNIČKA CESTA 50, ZAGREB</t>
  </si>
  <si>
    <t>3431</t>
  </si>
  <si>
    <t>Bankarske usluge i usluge platnog prometa</t>
  </si>
  <si>
    <t>IVAN ŠANGO</t>
  </si>
  <si>
    <t>3721</t>
  </si>
  <si>
    <t>Naknade građanima i kućanstvima u novcu</t>
  </si>
  <si>
    <t>JOSIP EFINGER</t>
  </si>
  <si>
    <t>KARLO PIRIZOVIĆ</t>
  </si>
  <si>
    <t>3241</t>
  </si>
  <si>
    <t>Naknade troškova osobama izvan radnog odnosa</t>
  </si>
  <si>
    <t>ANA ALEKSIĆ FREDOTOVIĆ</t>
  </si>
  <si>
    <t>ANTONIJA ŠARIĆ</t>
  </si>
  <si>
    <t>DAVOR HUŠKA</t>
  </si>
  <si>
    <t>DUNJA ĆOSIĆ</t>
  </si>
  <si>
    <t>JASENKA KRANJČEVIĆ</t>
  </si>
  <si>
    <t>KREŠIMIR LACKOVIĆ</t>
  </si>
  <si>
    <t>KREŠIMIR MIKINAC</t>
  </si>
  <si>
    <t>KREŠIMIR NENADIĆ</t>
  </si>
  <si>
    <t>KREŠIMIR ŠOLIĆ</t>
  </si>
  <si>
    <t>09371680761</t>
  </si>
  <si>
    <t>N. TESLE 10, SISAK</t>
  </si>
  <si>
    <t>10545415025</t>
  </si>
  <si>
    <t>PRIMUS D.O.O.</t>
  </si>
  <si>
    <t>16421430886</t>
  </si>
  <si>
    <t>GRGIN DOL 20, POŽEGA</t>
  </si>
  <si>
    <t>INA-INDUSTRIJA NAFTE D.D.</t>
  </si>
  <si>
    <t>27759560625</t>
  </si>
  <si>
    <t>AV.V.HOLJEVCA 10, ZAGREB</t>
  </si>
  <si>
    <t>3223</t>
  </si>
  <si>
    <t>Energija</t>
  </si>
  <si>
    <t>PAMETNA KUĆA D.O.O.</t>
  </si>
  <si>
    <t>33650879020</t>
  </si>
  <si>
    <t>POPOVIĆEVA 8, ZAGREB</t>
  </si>
  <si>
    <t>3213</t>
  </si>
  <si>
    <t>Stručno usavršavanje zaposlenika</t>
  </si>
  <si>
    <t>PROMET GRAĐENJE D.O.O.</t>
  </si>
  <si>
    <t>37123159229</t>
  </si>
  <si>
    <t>INDUSTRIJSKA 28, POŽEGA</t>
  </si>
  <si>
    <t>4124</t>
  </si>
  <si>
    <t>Ostala prava</t>
  </si>
  <si>
    <t>HEP - OPERATOR DISTRIBUCIJSKOG SUSTAVA D.O.O. DP ELEKTRA POŽEGA</t>
  </si>
  <si>
    <t>46830600751</t>
  </si>
  <si>
    <t>PRIMORSKA 24, POŽEGA</t>
  </si>
  <si>
    <t>AGENCIJA ZA KOMERCIJALNU DJELATNOST D.O.O</t>
  </si>
  <si>
    <t>58843087891</t>
  </si>
  <si>
    <t>SAVSKA CESTA 31, ZAGREB</t>
  </si>
  <si>
    <t>HEP-OPSKRBA D.O.O.</t>
  </si>
  <si>
    <t>63073332379</t>
  </si>
  <si>
    <t>ULICA GRADA VUKOVARA 37, ZAGREB</t>
  </si>
  <si>
    <t>MET CROATIA ENERGY TRADE D.O.O.</t>
  </si>
  <si>
    <t>85106651596</t>
  </si>
  <si>
    <t>RADNIČKA CESTA 80, ZAGREB</t>
  </si>
  <si>
    <t>HRVATSKA GOSPODARSKA KOMORA</t>
  </si>
  <si>
    <t>85167032587</t>
  </si>
  <si>
    <t>ROOSEVELTOV TRG 2, ZAGREB</t>
  </si>
  <si>
    <t>3294</t>
  </si>
  <si>
    <t>Članarine i norme</t>
  </si>
  <si>
    <t>ŽIVA VODA D.O.O.</t>
  </si>
  <si>
    <t>86255713939</t>
  </si>
  <si>
    <t>KARLOVAČKA CESTA 92, ZAGREB</t>
  </si>
  <si>
    <t>FAKULTET AGROBIOTEHNIČKIH ZNANOSTI OSIJEK</t>
  </si>
  <si>
    <t>98816779821</t>
  </si>
  <si>
    <t>VLADIMIRA PRELOGA 1, OSIJEK</t>
  </si>
  <si>
    <t>3211</t>
  </si>
  <si>
    <t>Službena putovanja</t>
  </si>
  <si>
    <t>VELEUČILIŠTE U RIJECI</t>
  </si>
  <si>
    <t>29573709870</t>
  </si>
  <si>
    <t>TRPIMIROVA 2V, RIJEKA</t>
  </si>
  <si>
    <t>42648048634</t>
  </si>
  <si>
    <t>MACONDO MEDIA,OBRT ZA MEDIJSKE USLUGE, VL. NIKOLINA MARTINOVIĆ</t>
  </si>
  <si>
    <t>MDPI AG</t>
  </si>
  <si>
    <t>Grosspeteranlage 5, BASEL</t>
  </si>
  <si>
    <t>NOVAK DMD, VL. DANKO NOVAK</t>
  </si>
  <si>
    <t>SLAVONIJAPAPIR D.O.O.</t>
  </si>
  <si>
    <t>22605786111</t>
  </si>
  <si>
    <t>HRVATSKIH BRANITELJA 42, POŽEGA</t>
  </si>
  <si>
    <t>PIN EXCLUSIVE D.O.O.</t>
  </si>
  <si>
    <t>24320014408</t>
  </si>
  <si>
    <t>PRIMORSKA 35, POŽEGA</t>
  </si>
  <si>
    <t>ZAVOD ZA JAVNO ZDRAVSTVO POŽEŠKO-SLAVONSKE ŽUPANIJE</t>
  </si>
  <si>
    <t>39778555639</t>
  </si>
  <si>
    <t>3236</t>
  </si>
  <si>
    <t>Zdravstvene i veterinarske usluge</t>
  </si>
  <si>
    <t>M.E.P.  D.O.O.</t>
  </si>
  <si>
    <t>50090625176</t>
  </si>
  <si>
    <t>ULICA MARIJANA HABERLEA 10, ZAGREB</t>
  </si>
  <si>
    <t>4241</t>
  </si>
  <si>
    <t>Knjige</t>
  </si>
  <si>
    <t>DREŽNJAK D.O.O.</t>
  </si>
  <si>
    <t>52673719484</t>
  </si>
  <si>
    <t>SV. FLORIJANA 15, POŽEGA</t>
  </si>
  <si>
    <t>RADIO SISAK D.O.O.</t>
  </si>
  <si>
    <t>61181498115</t>
  </si>
  <si>
    <t>RIMSKA ULICA 31, SISAK</t>
  </si>
  <si>
    <t>73149814939</t>
  </si>
  <si>
    <t>ZAGORJE DIGITAL D.O.O.</t>
  </si>
  <si>
    <t>77955797727</t>
  </si>
  <si>
    <t>PRILAZ PROF. IVANA VRANČIĆA 6, ZABOK</t>
  </si>
  <si>
    <t>TIM4PIN D.O.O.</t>
  </si>
  <si>
    <t>83718300522</t>
  </si>
  <si>
    <t>GAJEVA ULICA 51, ZAGREB</t>
  </si>
  <si>
    <t>UBS EUROPE SE</t>
  </si>
  <si>
    <t>2-4 BOCKENHEIMER LANDSTRASSE, FRANKFURT</t>
  </si>
  <si>
    <t>NARODNE NOVINE D.D.</t>
  </si>
  <si>
    <t>64546066176</t>
  </si>
  <si>
    <t>SAVSKI GAJ XIII PUT 6, ZAGREB</t>
  </si>
  <si>
    <t>META PLATFORMS IRELAND LIMITED</t>
  </si>
  <si>
    <t>MARRION ROAD, DUBLIN 4</t>
  </si>
  <si>
    <t>OpenAI,  Ireland Limited</t>
  </si>
  <si>
    <t>117-126 Sheriff Street Upper, Dublin</t>
  </si>
  <si>
    <t>SVEUČILIŠTE U ZAGREBU SVEUČILIŠNI RAČUNSKI CENTAR</t>
  </si>
  <si>
    <t>34016189309</t>
  </si>
  <si>
    <t>JOSIPA MAROHNIĆA 5, ZAGREB</t>
  </si>
  <si>
    <t>KAUFLAND HRVATSKA K.D. PJ Požega, Njemačka ulica 40</t>
  </si>
  <si>
    <t>47432874968</t>
  </si>
  <si>
    <t>DONJE SVETICE 14, ZAGREB</t>
  </si>
  <si>
    <t>KONZUM plus d.o.o.</t>
  </si>
  <si>
    <t>62226620908</t>
  </si>
  <si>
    <t>Marijana Čavića 1/a, ZAGREB</t>
  </si>
  <si>
    <t>LIDL HRVATSKA D.O.O. k.d. Trgovina br. 165, Požega</t>
  </si>
  <si>
    <t>66089976432</t>
  </si>
  <si>
    <t>4222</t>
  </si>
  <si>
    <t>Komunikacijska oprema</t>
  </si>
  <si>
    <t>21523879111</t>
  </si>
  <si>
    <t>4221</t>
  </si>
  <si>
    <t>Uredska oprema i namještaj</t>
  </si>
  <si>
    <t>ŠPIRANEC, SOBOSLIKAR I LIČILAC VL. ZLATKO ŠPIRANEC</t>
  </si>
  <si>
    <t>3232</t>
  </si>
  <si>
    <t>Usluge tekućeg i investicijskog održavanja</t>
  </si>
  <si>
    <t>3224</t>
  </si>
  <si>
    <t>Materijal i dijelovi za tekuće i investicijsko održavanje</t>
  </si>
  <si>
    <t>ICON j.d.o.o.</t>
  </si>
  <si>
    <t>47202215386</t>
  </si>
  <si>
    <t>AUTODOM VIDAKOVIĆ, d.o.o. (Poslovnica Požega, Osječka 62)</t>
  </si>
  <si>
    <t>56162373857</t>
  </si>
  <si>
    <t>ULICA GENERALA PETRA STIPETIĆA 75, SLAVONSKI BROD</t>
  </si>
  <si>
    <t>INSTALACIJE FRANCUZ J.D.O.O.</t>
  </si>
  <si>
    <t>71125412228</t>
  </si>
  <si>
    <t>JULIJA KEMPFA 44, POŽEGA</t>
  </si>
  <si>
    <t>FINANCIJSKA AGENCIJA</t>
  </si>
  <si>
    <t>85821130368</t>
  </si>
  <si>
    <t>ULICA GRADA VUKOVARA 70, ZAGREB</t>
  </si>
  <si>
    <t>ORGANIZATOR D.O.O.</t>
  </si>
  <si>
    <t>46102786248</t>
  </si>
  <si>
    <t>ULICA KRALJA ZVONIMIRA 26, ZAGREB</t>
  </si>
  <si>
    <t>30489647677</t>
  </si>
  <si>
    <t>VINYL PODOVI j.d.o.o.</t>
  </si>
  <si>
    <t>H LINE j.d.o.o.</t>
  </si>
  <si>
    <t>97636517785</t>
  </si>
  <si>
    <t>Datum ispisa: 11.05.2026</t>
  </si>
  <si>
    <t>Godina: 2026. Datum dokumenta: od 01.04.2026 do 30.04.2026. Konto izvršenja: od 3 do 59.</t>
  </si>
  <si>
    <t>UNIUS D.O.O.</t>
  </si>
  <si>
    <t>Informacija o trošenju sredstava - po Naputku</t>
  </si>
  <si>
    <t>HRVATSKI ZAVOD ZA JAVNO ZDRAVSTVO</t>
  </si>
  <si>
    <t>75297532041</t>
  </si>
  <si>
    <t>Rockefellerova 7, ZAGREB</t>
  </si>
  <si>
    <t>4125</t>
  </si>
  <si>
    <t>INDUSTRIJSKA 36 D, POŽEGA</t>
  </si>
  <si>
    <t>11527602575</t>
  </si>
  <si>
    <t>SVEUČILIŠTE JOSIPA JURJA STROSSMAYERA OSIJEK</t>
  </si>
  <si>
    <t>KTC D.D. P- 44, POŽEGA</t>
  </si>
  <si>
    <t>ZAŠTITAINSPEKT D.O.O.</t>
  </si>
  <si>
    <t>KEFO D.O.O.</t>
  </si>
  <si>
    <t>VATROMAX K.M.B. D.O.O.</t>
  </si>
  <si>
    <t>ILIČKI ROG D.O.O.</t>
  </si>
  <si>
    <t>LIKE VISION D.O.O.</t>
  </si>
  <si>
    <t>IKEA Hrvatska D.O.O.</t>
  </si>
  <si>
    <t>PLASTIVAL D.O.O.</t>
  </si>
  <si>
    <t>REŠETARI 4, KASTAV</t>
  </si>
  <si>
    <t>ILICA 14, ZAGREB</t>
  </si>
  <si>
    <t>ŽUPANIJSKA 9, POŽEGA</t>
  </si>
  <si>
    <t>PAZARIŠKA ULICA 36, GOSPIĆ</t>
  </si>
  <si>
    <t>ULICA KNEZA LJUDEVITA POSAVSKOG 53, VELIKA GORICA</t>
  </si>
  <si>
    <t>ULICA ALFREDA NOBELA 2, SESVETSKI KRALJEVAC</t>
  </si>
  <si>
    <t>MATICE HRVATSKE 4, POŽEGA</t>
  </si>
  <si>
    <t>FRANKOPANSKA 26, ĐAKOVO</t>
  </si>
  <si>
    <t>ĐURE BASARIČEKA 25b, 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</si>
</sst>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/>
    </xf>
    <xf numFmtId="4" fontId="0" fillId="0" borderId="0" xfId="0" applyNumberFormat="1" applyFont="1"/>
    <xf numFmtId="0" fontId="0" fillId="0" borderId="0" xfId="0" applyFont="1"/>
    <xf numFmtId="0" fontId="11" fillId="0" borderId="0" xfId="0" applyFon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abSelected="1" workbookViewId="0">
      <pane ySplit="6" topLeftCell="A7" activePane="bottomLeft" state="frozen"/>
      <selection pane="bottomLeft" activeCell="B121" sqref="B121"/>
    </sheetView>
  </sheetViews>
  <sheetFormatPr defaultColWidth="9.140625" defaultRowHeight="15" x14ac:dyDescent="0.25"/>
  <cols>
    <col min="1" max="1" width="7.28515625" style="7" customWidth="1"/>
    <col min="2" max="2" width="50.7109375" customWidth="1"/>
    <col min="3" max="3" width="15" style="7" customWidth="1"/>
    <col min="4" max="4" width="43.42578125" customWidth="1"/>
    <col min="5" max="5" width="16.42578125" style="27" customWidth="1"/>
    <col min="6" max="6" width="6.5703125" style="7" customWidth="1"/>
    <col min="7" max="7" width="8.28515625" style="7" customWidth="1"/>
    <col min="8" max="8" width="9.5703125" style="7" customWidth="1"/>
    <col min="9" max="9" width="59.28515625" customWidth="1"/>
    <col min="10" max="10" width="32.28515625" customWidth="1"/>
  </cols>
  <sheetData>
    <row r="1" spans="1:18" ht="15.75" x14ac:dyDescent="0.25">
      <c r="A1" s="8" t="s">
        <v>15</v>
      </c>
      <c r="B1" s="8"/>
      <c r="C1" s="8"/>
      <c r="D1" s="8"/>
      <c r="E1" s="8"/>
      <c r="F1" s="8"/>
      <c r="G1" s="8"/>
      <c r="J1" s="2" t="s">
        <v>263</v>
      </c>
      <c r="K1" s="1"/>
    </row>
    <row r="2" spans="1:18" ht="9.75" customHeight="1" x14ac:dyDescent="0.25">
      <c r="A2" s="6"/>
      <c r="B2" s="1"/>
      <c r="C2" s="6"/>
      <c r="D2" s="1"/>
      <c r="E2" s="22"/>
      <c r="F2" s="6"/>
      <c r="G2" s="6"/>
      <c r="J2" s="2"/>
      <c r="K2" s="1"/>
    </row>
    <row r="3" spans="1:18" ht="18.75" x14ac:dyDescent="0.3">
      <c r="A3" s="28" t="s">
        <v>266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33" customHeight="1" x14ac:dyDescent="0.25">
      <c r="A4" s="4"/>
      <c r="B4" s="3"/>
      <c r="C4" s="4"/>
      <c r="D4" s="3"/>
      <c r="E4" s="23"/>
      <c r="F4" s="4"/>
      <c r="G4" s="4"/>
      <c r="H4" s="4"/>
      <c r="I4" s="3"/>
      <c r="J4" s="3"/>
    </row>
    <row r="5" spans="1:18" ht="15" customHeight="1" x14ac:dyDescent="0.25">
      <c r="A5" s="5" t="s">
        <v>264</v>
      </c>
      <c r="B5" s="5"/>
      <c r="C5" s="5"/>
      <c r="D5" s="5"/>
      <c r="E5" s="5"/>
      <c r="F5" s="5"/>
      <c r="G5" s="5"/>
      <c r="H5" s="5"/>
      <c r="I5" s="5"/>
      <c r="J5" s="5"/>
    </row>
    <row r="6" spans="1:18" ht="30" x14ac:dyDescent="0.25">
      <c r="A6" s="9" t="s">
        <v>0</v>
      </c>
      <c r="B6" s="9" t="s">
        <v>1</v>
      </c>
      <c r="C6" s="9" t="s">
        <v>2</v>
      </c>
      <c r="D6" s="9" t="s">
        <v>3</v>
      </c>
      <c r="E6" s="24" t="s">
        <v>4</v>
      </c>
      <c r="F6" s="9" t="s">
        <v>5</v>
      </c>
      <c r="G6" s="9" t="s">
        <v>9</v>
      </c>
      <c r="H6" s="9" t="s">
        <v>6</v>
      </c>
      <c r="I6" s="9" t="s">
        <v>7</v>
      </c>
      <c r="J6" s="10" t="s">
        <v>8</v>
      </c>
      <c r="K6" s="10"/>
      <c r="L6" s="10"/>
      <c r="M6" s="10"/>
      <c r="N6" s="10"/>
      <c r="O6" s="10"/>
      <c r="P6" s="10"/>
      <c r="Q6" s="10"/>
    </row>
    <row r="7" spans="1:18" x14ac:dyDescent="0.25">
      <c r="A7" s="13">
        <f t="shared" ref="A7:A70" si="0">ROW(A1)</f>
        <v>1</v>
      </c>
      <c r="B7" s="14"/>
      <c r="C7" s="15"/>
      <c r="D7" s="14"/>
      <c r="E7" s="25">
        <v>6200</v>
      </c>
      <c r="F7" s="15" t="s">
        <v>11</v>
      </c>
      <c r="G7" s="15" t="s">
        <v>12</v>
      </c>
      <c r="H7" s="15" t="s">
        <v>13</v>
      </c>
      <c r="I7" s="14" t="s">
        <v>14</v>
      </c>
      <c r="J7" s="16" t="s">
        <v>15</v>
      </c>
      <c r="K7" s="16"/>
      <c r="L7" s="16"/>
      <c r="M7" s="16"/>
      <c r="N7" s="16"/>
      <c r="O7" s="16"/>
      <c r="P7" s="16"/>
      <c r="Q7" s="16"/>
    </row>
    <row r="8" spans="1:18" x14ac:dyDescent="0.25">
      <c r="A8" s="13">
        <f t="shared" si="0"/>
        <v>2</v>
      </c>
      <c r="B8" s="14"/>
      <c r="C8" s="15"/>
      <c r="D8" s="14"/>
      <c r="E8" s="25">
        <v>137151.81</v>
      </c>
      <c r="F8" s="15" t="s">
        <v>11</v>
      </c>
      <c r="G8" s="15" t="s">
        <v>12</v>
      </c>
      <c r="H8" s="15" t="s">
        <v>16</v>
      </c>
      <c r="I8" s="14" t="s">
        <v>17</v>
      </c>
      <c r="J8" s="16" t="s">
        <v>15</v>
      </c>
      <c r="K8" s="16"/>
      <c r="L8" s="16"/>
      <c r="M8" s="16"/>
      <c r="N8" s="16"/>
      <c r="O8" s="16"/>
      <c r="P8" s="16"/>
      <c r="Q8" s="16"/>
    </row>
    <row r="9" spans="1:18" x14ac:dyDescent="0.25">
      <c r="A9" s="13">
        <f t="shared" si="0"/>
        <v>3</v>
      </c>
      <c r="B9" s="14"/>
      <c r="C9" s="15"/>
      <c r="D9" s="14"/>
      <c r="E9" s="25">
        <v>22738.05</v>
      </c>
      <c r="F9" s="15" t="s">
        <v>11</v>
      </c>
      <c r="G9" s="15" t="s">
        <v>12</v>
      </c>
      <c r="H9" s="15" t="s">
        <v>18</v>
      </c>
      <c r="I9" s="14" t="s">
        <v>19</v>
      </c>
      <c r="J9" s="16" t="s">
        <v>15</v>
      </c>
      <c r="K9" s="16"/>
      <c r="L9" s="16"/>
      <c r="M9" s="16"/>
      <c r="N9" s="16"/>
      <c r="O9" s="16"/>
      <c r="P9" s="16"/>
      <c r="Q9" s="16"/>
    </row>
    <row r="10" spans="1:18" x14ac:dyDescent="0.25">
      <c r="A10" s="13">
        <f t="shared" si="0"/>
        <v>4</v>
      </c>
      <c r="B10" s="14" t="s">
        <v>20</v>
      </c>
      <c r="C10" s="15"/>
      <c r="D10" s="14"/>
      <c r="E10" s="25">
        <v>100</v>
      </c>
      <c r="F10" s="15" t="s">
        <v>11</v>
      </c>
      <c r="G10" s="15" t="s">
        <v>12</v>
      </c>
      <c r="H10" s="15" t="s">
        <v>21</v>
      </c>
      <c r="I10" s="14" t="s">
        <v>22</v>
      </c>
      <c r="J10" s="16" t="s">
        <v>15</v>
      </c>
      <c r="K10" s="16"/>
      <c r="L10" s="16"/>
      <c r="M10" s="16"/>
      <c r="N10" s="16"/>
      <c r="O10" s="16"/>
      <c r="P10" s="16"/>
      <c r="Q10" s="16"/>
    </row>
    <row r="11" spans="1:18" x14ac:dyDescent="0.25">
      <c r="A11" s="13">
        <f t="shared" si="0"/>
        <v>5</v>
      </c>
      <c r="B11" s="14" t="s">
        <v>23</v>
      </c>
      <c r="C11" s="15"/>
      <c r="D11" s="14"/>
      <c r="E11" s="25">
        <v>60</v>
      </c>
      <c r="F11" s="15" t="s">
        <v>11</v>
      </c>
      <c r="G11" s="15" t="s">
        <v>12</v>
      </c>
      <c r="H11" s="15" t="s">
        <v>21</v>
      </c>
      <c r="I11" s="14" t="s">
        <v>22</v>
      </c>
      <c r="J11" s="16" t="s">
        <v>15</v>
      </c>
      <c r="K11" s="16"/>
      <c r="L11" s="16"/>
      <c r="M11" s="16"/>
      <c r="N11" s="16"/>
      <c r="O11" s="16"/>
      <c r="P11" s="16"/>
      <c r="Q11" s="16"/>
    </row>
    <row r="12" spans="1:18" x14ac:dyDescent="0.25">
      <c r="A12" s="13">
        <f t="shared" si="0"/>
        <v>6</v>
      </c>
      <c r="B12" s="14" t="s">
        <v>24</v>
      </c>
      <c r="C12" s="15"/>
      <c r="D12" s="14"/>
      <c r="E12" s="25">
        <v>100</v>
      </c>
      <c r="F12" s="15" t="s">
        <v>11</v>
      </c>
      <c r="G12" s="15" t="s">
        <v>12</v>
      </c>
      <c r="H12" s="15" t="s">
        <v>21</v>
      </c>
      <c r="I12" s="14" t="s">
        <v>22</v>
      </c>
      <c r="J12" s="16" t="s">
        <v>15</v>
      </c>
      <c r="K12" s="16"/>
      <c r="L12" s="16"/>
      <c r="M12" s="16"/>
      <c r="N12" s="16"/>
      <c r="O12" s="16"/>
      <c r="P12" s="16"/>
      <c r="Q12" s="16"/>
    </row>
    <row r="13" spans="1:18" x14ac:dyDescent="0.25">
      <c r="A13" s="13">
        <f t="shared" si="0"/>
        <v>7</v>
      </c>
      <c r="B13" s="14" t="s">
        <v>25</v>
      </c>
      <c r="C13" s="15"/>
      <c r="D13" s="14"/>
      <c r="E13" s="25">
        <v>100</v>
      </c>
      <c r="F13" s="15" t="s">
        <v>11</v>
      </c>
      <c r="G13" s="15" t="s">
        <v>12</v>
      </c>
      <c r="H13" s="15" t="s">
        <v>21</v>
      </c>
      <c r="I13" s="14" t="s">
        <v>22</v>
      </c>
      <c r="J13" s="16" t="s">
        <v>15</v>
      </c>
      <c r="K13" s="16"/>
      <c r="L13" s="16"/>
      <c r="M13" s="16"/>
      <c r="N13" s="16"/>
      <c r="O13" s="16"/>
      <c r="P13" s="16"/>
      <c r="Q13" s="16"/>
    </row>
    <row r="14" spans="1:18" x14ac:dyDescent="0.25">
      <c r="A14" s="13">
        <f t="shared" si="0"/>
        <v>8</v>
      </c>
      <c r="B14" s="14" t="s">
        <v>26</v>
      </c>
      <c r="C14" s="15"/>
      <c r="D14" s="14"/>
      <c r="E14" s="25">
        <v>100</v>
      </c>
      <c r="F14" s="15" t="s">
        <v>11</v>
      </c>
      <c r="G14" s="15" t="s">
        <v>12</v>
      </c>
      <c r="H14" s="15" t="s">
        <v>21</v>
      </c>
      <c r="I14" s="14" t="s">
        <v>22</v>
      </c>
      <c r="J14" s="16" t="s">
        <v>15</v>
      </c>
      <c r="K14" s="16"/>
      <c r="L14" s="16"/>
      <c r="M14" s="16"/>
      <c r="N14" s="16"/>
      <c r="O14" s="16"/>
      <c r="P14" s="16"/>
      <c r="Q14" s="16"/>
    </row>
    <row r="15" spans="1:18" x14ac:dyDescent="0.25">
      <c r="A15" s="13">
        <f t="shared" si="0"/>
        <v>9</v>
      </c>
      <c r="B15" s="14" t="s">
        <v>27</v>
      </c>
      <c r="C15" s="15"/>
      <c r="D15" s="14"/>
      <c r="E15" s="25">
        <v>334.44</v>
      </c>
      <c r="F15" s="15" t="s">
        <v>11</v>
      </c>
      <c r="G15" s="15" t="s">
        <v>12</v>
      </c>
      <c r="H15" s="15" t="s">
        <v>28</v>
      </c>
      <c r="I15" s="14" t="s">
        <v>29</v>
      </c>
      <c r="J15" s="16" t="s">
        <v>15</v>
      </c>
      <c r="K15" s="16"/>
      <c r="L15" s="16"/>
      <c r="M15" s="16"/>
      <c r="N15" s="16"/>
      <c r="O15" s="16"/>
      <c r="P15" s="16"/>
      <c r="Q15" s="16"/>
    </row>
    <row r="16" spans="1:18" x14ac:dyDescent="0.25">
      <c r="A16" s="13">
        <f t="shared" si="0"/>
        <v>10</v>
      </c>
      <c r="B16" s="14" t="s">
        <v>30</v>
      </c>
      <c r="C16" s="15"/>
      <c r="D16" s="14"/>
      <c r="E16" s="25">
        <v>100</v>
      </c>
      <c r="F16" s="15" t="s">
        <v>11</v>
      </c>
      <c r="G16" s="15" t="s">
        <v>12</v>
      </c>
      <c r="H16" s="15" t="s">
        <v>21</v>
      </c>
      <c r="I16" s="14" t="s">
        <v>22</v>
      </c>
      <c r="J16" s="16" t="s">
        <v>15</v>
      </c>
      <c r="K16" s="16"/>
      <c r="L16" s="16"/>
      <c r="M16" s="16"/>
      <c r="N16" s="16"/>
      <c r="O16" s="16"/>
      <c r="P16" s="16"/>
      <c r="Q16" s="16"/>
    </row>
    <row r="17" spans="1:17" x14ac:dyDescent="0.25">
      <c r="A17" s="13">
        <f t="shared" si="0"/>
        <v>11</v>
      </c>
      <c r="B17" s="14" t="s">
        <v>31</v>
      </c>
      <c r="C17" s="15"/>
      <c r="D17" s="14"/>
      <c r="E17" s="25">
        <v>100</v>
      </c>
      <c r="F17" s="15" t="s">
        <v>11</v>
      </c>
      <c r="G17" s="15" t="s">
        <v>12</v>
      </c>
      <c r="H17" s="15" t="s">
        <v>21</v>
      </c>
      <c r="I17" s="14" t="s">
        <v>22</v>
      </c>
      <c r="J17" s="16" t="s">
        <v>15</v>
      </c>
      <c r="K17" s="16"/>
      <c r="L17" s="16"/>
      <c r="M17" s="16"/>
      <c r="N17" s="16"/>
      <c r="O17" s="16"/>
      <c r="P17" s="16"/>
      <c r="Q17" s="16"/>
    </row>
    <row r="18" spans="1:17" x14ac:dyDescent="0.25">
      <c r="A18" s="13">
        <f t="shared" si="0"/>
        <v>12</v>
      </c>
      <c r="B18" s="14" t="s">
        <v>32</v>
      </c>
      <c r="C18" s="15"/>
      <c r="D18" s="14"/>
      <c r="E18" s="25">
        <v>100</v>
      </c>
      <c r="F18" s="15" t="s">
        <v>11</v>
      </c>
      <c r="G18" s="15" t="s">
        <v>12</v>
      </c>
      <c r="H18" s="15" t="s">
        <v>21</v>
      </c>
      <c r="I18" s="14" t="s">
        <v>22</v>
      </c>
      <c r="J18" s="16" t="s">
        <v>15</v>
      </c>
      <c r="K18" s="16"/>
      <c r="L18" s="16"/>
      <c r="M18" s="16"/>
      <c r="N18" s="16"/>
      <c r="O18" s="16"/>
      <c r="P18" s="16"/>
      <c r="Q18" s="16"/>
    </row>
    <row r="19" spans="1:17" x14ac:dyDescent="0.25">
      <c r="A19" s="13">
        <f t="shared" si="0"/>
        <v>13</v>
      </c>
      <c r="B19" s="14" t="s">
        <v>33</v>
      </c>
      <c r="C19" s="15"/>
      <c r="D19" s="14"/>
      <c r="E19" s="25">
        <v>100</v>
      </c>
      <c r="F19" s="15" t="s">
        <v>11</v>
      </c>
      <c r="G19" s="15" t="s">
        <v>12</v>
      </c>
      <c r="H19" s="15" t="s">
        <v>21</v>
      </c>
      <c r="I19" s="14" t="s">
        <v>22</v>
      </c>
      <c r="J19" s="16" t="s">
        <v>15</v>
      </c>
      <c r="K19" s="16"/>
      <c r="L19" s="16"/>
      <c r="M19" s="16"/>
      <c r="N19" s="16"/>
      <c r="O19" s="16"/>
      <c r="P19" s="16"/>
      <c r="Q19" s="16"/>
    </row>
    <row r="20" spans="1:17" ht="30" x14ac:dyDescent="0.25">
      <c r="A20" s="13">
        <f t="shared" si="0"/>
        <v>14</v>
      </c>
      <c r="B20" s="17" t="s">
        <v>34</v>
      </c>
      <c r="C20" s="15" t="s">
        <v>35</v>
      </c>
      <c r="D20" s="14" t="s">
        <v>36</v>
      </c>
      <c r="E20" s="25">
        <v>110</v>
      </c>
      <c r="F20" s="15" t="s">
        <v>11</v>
      </c>
      <c r="G20" s="15" t="s">
        <v>12</v>
      </c>
      <c r="H20" s="15" t="s">
        <v>37</v>
      </c>
      <c r="I20" s="14" t="s">
        <v>38</v>
      </c>
      <c r="J20" s="16" t="s">
        <v>15</v>
      </c>
      <c r="K20" s="16"/>
      <c r="L20" s="16"/>
      <c r="M20" s="16"/>
      <c r="N20" s="16"/>
      <c r="O20" s="16"/>
      <c r="P20" s="16"/>
      <c r="Q20" s="16"/>
    </row>
    <row r="21" spans="1:17" x14ac:dyDescent="0.25">
      <c r="A21" s="13">
        <f t="shared" si="0"/>
        <v>15</v>
      </c>
      <c r="B21" s="14" t="s">
        <v>39</v>
      </c>
      <c r="C21" s="15" t="s">
        <v>40</v>
      </c>
      <c r="D21" s="14" t="s">
        <v>41</v>
      </c>
      <c r="E21" s="25">
        <v>159.13</v>
      </c>
      <c r="F21" s="15" t="s">
        <v>11</v>
      </c>
      <c r="G21" s="15" t="s">
        <v>12</v>
      </c>
      <c r="H21" s="15" t="s">
        <v>42</v>
      </c>
      <c r="I21" s="14" t="s">
        <v>43</v>
      </c>
      <c r="J21" s="16" t="s">
        <v>15</v>
      </c>
      <c r="K21" s="16"/>
      <c r="L21" s="16"/>
      <c r="M21" s="16"/>
      <c r="N21" s="16"/>
      <c r="O21" s="16"/>
      <c r="P21" s="16"/>
      <c r="Q21" s="16"/>
    </row>
    <row r="22" spans="1:17" x14ac:dyDescent="0.25">
      <c r="A22" s="13">
        <f t="shared" si="0"/>
        <v>16</v>
      </c>
      <c r="B22" s="14" t="s">
        <v>44</v>
      </c>
      <c r="C22" s="15" t="s">
        <v>45</v>
      </c>
      <c r="D22" s="14" t="s">
        <v>46</v>
      </c>
      <c r="E22" s="25">
        <v>312.93</v>
      </c>
      <c r="F22" s="15" t="s">
        <v>11</v>
      </c>
      <c r="G22" s="15" t="s">
        <v>12</v>
      </c>
      <c r="H22" s="15" t="s">
        <v>47</v>
      </c>
      <c r="I22" s="14" t="s">
        <v>48</v>
      </c>
      <c r="J22" s="16" t="s">
        <v>15</v>
      </c>
      <c r="K22" s="16"/>
      <c r="L22" s="16"/>
      <c r="M22" s="16"/>
      <c r="N22" s="16"/>
      <c r="O22" s="16"/>
      <c r="P22" s="16"/>
      <c r="Q22" s="16"/>
    </row>
    <row r="23" spans="1:17" x14ac:dyDescent="0.25">
      <c r="A23" s="13">
        <f t="shared" si="0"/>
        <v>17</v>
      </c>
      <c r="B23" s="14" t="s">
        <v>49</v>
      </c>
      <c r="C23" s="15" t="s">
        <v>50</v>
      </c>
      <c r="D23" s="14" t="s">
        <v>51</v>
      </c>
      <c r="E23" s="25">
        <v>156.59</v>
      </c>
      <c r="F23" s="15" t="s">
        <v>11</v>
      </c>
      <c r="G23" s="15" t="s">
        <v>12</v>
      </c>
      <c r="H23" s="15" t="s">
        <v>28</v>
      </c>
      <c r="I23" s="14" t="s">
        <v>29</v>
      </c>
      <c r="J23" s="16" t="s">
        <v>15</v>
      </c>
      <c r="K23" s="16"/>
      <c r="L23" s="16"/>
      <c r="M23" s="16"/>
      <c r="N23" s="16"/>
      <c r="O23" s="16"/>
      <c r="P23" s="16"/>
      <c r="Q23" s="16"/>
    </row>
    <row r="24" spans="1:17" x14ac:dyDescent="0.25">
      <c r="A24" s="13">
        <f t="shared" si="0"/>
        <v>18</v>
      </c>
      <c r="B24" s="14" t="s">
        <v>52</v>
      </c>
      <c r="C24" s="15" t="s">
        <v>53</v>
      </c>
      <c r="D24" s="14" t="s">
        <v>54</v>
      </c>
      <c r="E24" s="25">
        <v>1187.5</v>
      </c>
      <c r="F24" s="15" t="s">
        <v>11</v>
      </c>
      <c r="G24" s="15" t="s">
        <v>12</v>
      </c>
      <c r="H24" s="15" t="s">
        <v>55</v>
      </c>
      <c r="I24" s="14" t="s">
        <v>56</v>
      </c>
      <c r="J24" s="16" t="s">
        <v>15</v>
      </c>
      <c r="K24" s="16"/>
      <c r="L24" s="16"/>
      <c r="M24" s="16"/>
      <c r="N24" s="16"/>
      <c r="O24" s="16"/>
      <c r="P24" s="16"/>
      <c r="Q24" s="16"/>
    </row>
    <row r="25" spans="1:17" x14ac:dyDescent="0.25">
      <c r="A25" s="13">
        <f t="shared" si="0"/>
        <v>19</v>
      </c>
      <c r="B25" s="14" t="s">
        <v>57</v>
      </c>
      <c r="C25" s="15" t="s">
        <v>58</v>
      </c>
      <c r="D25" s="14" t="s">
        <v>59</v>
      </c>
      <c r="E25" s="25">
        <v>74.34</v>
      </c>
      <c r="F25" s="15" t="s">
        <v>11</v>
      </c>
      <c r="G25" s="15" t="s">
        <v>12</v>
      </c>
      <c r="H25" s="15" t="s">
        <v>60</v>
      </c>
      <c r="I25" s="14" t="s">
        <v>61</v>
      </c>
      <c r="J25" s="16" t="s">
        <v>15</v>
      </c>
      <c r="K25" s="16"/>
      <c r="L25" s="16"/>
      <c r="M25" s="16"/>
      <c r="N25" s="16"/>
      <c r="O25" s="16"/>
      <c r="P25" s="16"/>
      <c r="Q25" s="16"/>
    </row>
    <row r="26" spans="1:17" x14ac:dyDescent="0.25">
      <c r="A26" s="13">
        <f t="shared" si="0"/>
        <v>20</v>
      </c>
      <c r="B26" s="14" t="s">
        <v>62</v>
      </c>
      <c r="C26" s="15" t="s">
        <v>63</v>
      </c>
      <c r="D26" s="14" t="s">
        <v>64</v>
      </c>
      <c r="E26" s="25">
        <v>332.97</v>
      </c>
      <c r="F26" s="15" t="s">
        <v>11</v>
      </c>
      <c r="G26" s="15" t="s">
        <v>12</v>
      </c>
      <c r="H26" s="15" t="s">
        <v>65</v>
      </c>
      <c r="I26" s="14" t="s">
        <v>66</v>
      </c>
      <c r="J26" s="16" t="s">
        <v>15</v>
      </c>
      <c r="K26" s="16"/>
      <c r="L26" s="16"/>
      <c r="M26" s="16"/>
      <c r="N26" s="16"/>
      <c r="O26" s="16"/>
      <c r="P26" s="16"/>
      <c r="Q26" s="16"/>
    </row>
    <row r="27" spans="1:17" x14ac:dyDescent="0.25">
      <c r="A27" s="13">
        <f t="shared" si="0"/>
        <v>21</v>
      </c>
      <c r="B27" s="14" t="s">
        <v>273</v>
      </c>
      <c r="C27" s="15" t="s">
        <v>67</v>
      </c>
      <c r="D27" s="14" t="s">
        <v>68</v>
      </c>
      <c r="E27" s="25">
        <v>1926.56</v>
      </c>
      <c r="F27" s="15" t="s">
        <v>11</v>
      </c>
      <c r="G27" s="15" t="s">
        <v>12</v>
      </c>
      <c r="H27" s="15" t="s">
        <v>21</v>
      </c>
      <c r="I27" s="14" t="s">
        <v>22</v>
      </c>
      <c r="J27" s="16" t="s">
        <v>15</v>
      </c>
      <c r="K27" s="16"/>
      <c r="L27" s="16"/>
      <c r="M27" s="16"/>
      <c r="N27" s="16"/>
      <c r="O27" s="16"/>
      <c r="P27" s="16"/>
      <c r="Q27" s="16"/>
    </row>
    <row r="28" spans="1:17" ht="30" x14ac:dyDescent="0.25">
      <c r="A28" s="13">
        <f t="shared" si="0"/>
        <v>22</v>
      </c>
      <c r="B28" s="17" t="s">
        <v>69</v>
      </c>
      <c r="C28" s="15" t="s">
        <v>70</v>
      </c>
      <c r="D28" s="14" t="s">
        <v>71</v>
      </c>
      <c r="E28" s="25">
        <v>1199.83</v>
      </c>
      <c r="F28" s="15" t="s">
        <v>11</v>
      </c>
      <c r="G28" s="15" t="s">
        <v>12</v>
      </c>
      <c r="H28" s="15" t="s">
        <v>72</v>
      </c>
      <c r="I28" s="14" t="s">
        <v>73</v>
      </c>
      <c r="J28" s="16" t="s">
        <v>15</v>
      </c>
      <c r="K28" s="16"/>
      <c r="L28" s="16"/>
      <c r="M28" s="16"/>
      <c r="N28" s="16"/>
      <c r="O28" s="16"/>
      <c r="P28" s="16"/>
      <c r="Q28" s="16"/>
    </row>
    <row r="29" spans="1:17" x14ac:dyDescent="0.25">
      <c r="A29" s="13">
        <f t="shared" si="0"/>
        <v>23</v>
      </c>
      <c r="B29" s="14" t="s">
        <v>74</v>
      </c>
      <c r="C29" s="15" t="s">
        <v>75</v>
      </c>
      <c r="D29" s="14" t="s">
        <v>76</v>
      </c>
      <c r="E29" s="25">
        <v>175.09</v>
      </c>
      <c r="F29" s="15" t="s">
        <v>11</v>
      </c>
      <c r="G29" s="15" t="s">
        <v>12</v>
      </c>
      <c r="H29" s="15" t="s">
        <v>47</v>
      </c>
      <c r="I29" s="14" t="s">
        <v>48</v>
      </c>
      <c r="J29" s="16" t="s">
        <v>15</v>
      </c>
      <c r="K29" s="16"/>
      <c r="L29" s="16"/>
      <c r="M29" s="16"/>
      <c r="N29" s="16"/>
      <c r="O29" s="16"/>
      <c r="P29" s="16"/>
      <c r="Q29" s="16"/>
    </row>
    <row r="30" spans="1:17" x14ac:dyDescent="0.25">
      <c r="A30" s="13">
        <f t="shared" si="0"/>
        <v>24</v>
      </c>
      <c r="B30" s="14" t="s">
        <v>74</v>
      </c>
      <c r="C30" s="15" t="s">
        <v>75</v>
      </c>
      <c r="D30" s="14" t="s">
        <v>76</v>
      </c>
      <c r="E30" s="25">
        <v>1.27</v>
      </c>
      <c r="F30" s="15" t="s">
        <v>11</v>
      </c>
      <c r="G30" s="15" t="s">
        <v>12</v>
      </c>
      <c r="H30" s="15" t="s">
        <v>60</v>
      </c>
      <c r="I30" s="14" t="s">
        <v>61</v>
      </c>
      <c r="J30" s="16" t="s">
        <v>15</v>
      </c>
      <c r="K30" s="16"/>
      <c r="L30" s="16"/>
      <c r="M30" s="16"/>
      <c r="N30" s="16"/>
      <c r="O30" s="16"/>
      <c r="P30" s="16"/>
      <c r="Q30" s="16"/>
    </row>
    <row r="31" spans="1:17" x14ac:dyDescent="0.25">
      <c r="A31" s="13">
        <f t="shared" si="0"/>
        <v>25</v>
      </c>
      <c r="B31" s="14" t="s">
        <v>274</v>
      </c>
      <c r="C31" s="15" t="s">
        <v>78</v>
      </c>
      <c r="D31" s="14" t="s">
        <v>79</v>
      </c>
      <c r="E31" s="25">
        <v>2152.39</v>
      </c>
      <c r="F31" s="15" t="s">
        <v>11</v>
      </c>
      <c r="G31" s="15" t="s">
        <v>12</v>
      </c>
      <c r="H31" s="15" t="s">
        <v>80</v>
      </c>
      <c r="I31" s="14" t="s">
        <v>81</v>
      </c>
      <c r="J31" s="16" t="s">
        <v>15</v>
      </c>
      <c r="K31" s="16"/>
      <c r="L31" s="16"/>
      <c r="M31" s="16"/>
      <c r="N31" s="16"/>
      <c r="O31" s="16"/>
      <c r="P31" s="16"/>
      <c r="Q31" s="16"/>
    </row>
    <row r="32" spans="1:17" x14ac:dyDescent="0.25">
      <c r="A32" s="13">
        <f t="shared" si="0"/>
        <v>26</v>
      </c>
      <c r="B32" s="14" t="s">
        <v>82</v>
      </c>
      <c r="C32" s="15" t="s">
        <v>83</v>
      </c>
      <c r="D32" s="14" t="s">
        <v>84</v>
      </c>
      <c r="E32" s="25">
        <v>225</v>
      </c>
      <c r="F32" s="15" t="s">
        <v>11</v>
      </c>
      <c r="G32" s="15" t="s">
        <v>12</v>
      </c>
      <c r="H32" s="15" t="s">
        <v>55</v>
      </c>
      <c r="I32" s="14" t="s">
        <v>56</v>
      </c>
      <c r="J32" s="16" t="s">
        <v>15</v>
      </c>
      <c r="K32" s="16"/>
      <c r="L32" s="16"/>
      <c r="M32" s="16"/>
      <c r="N32" s="16"/>
      <c r="O32" s="16"/>
      <c r="P32" s="16"/>
      <c r="Q32" s="16"/>
    </row>
    <row r="33" spans="1:17" x14ac:dyDescent="0.25">
      <c r="A33" s="13">
        <f t="shared" si="0"/>
        <v>27</v>
      </c>
      <c r="B33" s="14" t="s">
        <v>85</v>
      </c>
      <c r="C33" s="15" t="s">
        <v>86</v>
      </c>
      <c r="D33" s="14" t="s">
        <v>87</v>
      </c>
      <c r="E33" s="25">
        <v>98</v>
      </c>
      <c r="F33" s="15" t="s">
        <v>11</v>
      </c>
      <c r="G33" s="15" t="s">
        <v>12</v>
      </c>
      <c r="H33" s="15" t="s">
        <v>88</v>
      </c>
      <c r="I33" s="14" t="s">
        <v>89</v>
      </c>
      <c r="J33" s="16" t="s">
        <v>15</v>
      </c>
      <c r="K33" s="16"/>
      <c r="L33" s="16"/>
      <c r="M33" s="16"/>
      <c r="N33" s="16"/>
      <c r="O33" s="16"/>
      <c r="P33" s="16"/>
      <c r="Q33" s="16"/>
    </row>
    <row r="34" spans="1:17" x14ac:dyDescent="0.25">
      <c r="A34" s="13">
        <f t="shared" si="0"/>
        <v>28</v>
      </c>
      <c r="B34" s="14" t="s">
        <v>90</v>
      </c>
      <c r="C34" s="15" t="s">
        <v>91</v>
      </c>
      <c r="D34" s="14" t="s">
        <v>92</v>
      </c>
      <c r="E34" s="25">
        <v>78.849999999999994</v>
      </c>
      <c r="F34" s="15" t="s">
        <v>11</v>
      </c>
      <c r="G34" s="15" t="s">
        <v>12</v>
      </c>
      <c r="H34" s="15" t="s">
        <v>80</v>
      </c>
      <c r="I34" s="14" t="s">
        <v>81</v>
      </c>
      <c r="J34" s="16" t="s">
        <v>15</v>
      </c>
      <c r="K34" s="16"/>
      <c r="L34" s="16"/>
      <c r="M34" s="16"/>
      <c r="N34" s="16"/>
      <c r="O34" s="16"/>
      <c r="P34" s="16"/>
      <c r="Q34" s="16"/>
    </row>
    <row r="35" spans="1:17" x14ac:dyDescent="0.25">
      <c r="A35" s="13">
        <f t="shared" si="0"/>
        <v>29</v>
      </c>
      <c r="B35" s="14" t="s">
        <v>93</v>
      </c>
      <c r="C35" s="15" t="s">
        <v>94</v>
      </c>
      <c r="D35" s="14" t="s">
        <v>95</v>
      </c>
      <c r="E35" s="25">
        <v>2969.05</v>
      </c>
      <c r="F35" s="15" t="s">
        <v>11</v>
      </c>
      <c r="G35" s="15" t="s">
        <v>12</v>
      </c>
      <c r="H35" s="15" t="s">
        <v>96</v>
      </c>
      <c r="I35" s="14" t="s">
        <v>97</v>
      </c>
      <c r="J35" s="16" t="s">
        <v>15</v>
      </c>
      <c r="K35" s="16"/>
      <c r="L35" s="16"/>
      <c r="M35" s="16"/>
      <c r="N35" s="16"/>
      <c r="O35" s="16"/>
      <c r="P35" s="16"/>
      <c r="Q35" s="16"/>
    </row>
    <row r="36" spans="1:17" x14ac:dyDescent="0.25">
      <c r="A36" s="13">
        <f t="shared" si="0"/>
        <v>30</v>
      </c>
      <c r="B36" s="14" t="s">
        <v>275</v>
      </c>
      <c r="C36" s="15" t="s">
        <v>98</v>
      </c>
      <c r="D36" s="14" t="s">
        <v>99</v>
      </c>
      <c r="E36" s="25">
        <v>230</v>
      </c>
      <c r="F36" s="15" t="s">
        <v>11</v>
      </c>
      <c r="G36" s="15" t="s">
        <v>12</v>
      </c>
      <c r="H36" s="15" t="s">
        <v>72</v>
      </c>
      <c r="I36" s="14" t="s">
        <v>73</v>
      </c>
      <c r="J36" s="16" t="s">
        <v>15</v>
      </c>
      <c r="K36" s="16"/>
      <c r="L36" s="16"/>
      <c r="M36" s="16"/>
      <c r="N36" s="16"/>
      <c r="O36" s="16"/>
      <c r="P36" s="16"/>
      <c r="Q36" s="16"/>
    </row>
    <row r="37" spans="1:17" x14ac:dyDescent="0.25">
      <c r="A37" s="13">
        <f t="shared" si="0"/>
        <v>31</v>
      </c>
      <c r="B37" s="14" t="s">
        <v>100</v>
      </c>
      <c r="C37" s="15" t="s">
        <v>101</v>
      </c>
      <c r="D37" s="14" t="s">
        <v>102</v>
      </c>
      <c r="E37" s="25">
        <v>72.05</v>
      </c>
      <c r="F37" s="15" t="s">
        <v>11</v>
      </c>
      <c r="G37" s="15" t="s">
        <v>12</v>
      </c>
      <c r="H37" s="15" t="s">
        <v>65</v>
      </c>
      <c r="I37" s="14" t="s">
        <v>66</v>
      </c>
      <c r="J37" s="16" t="s">
        <v>15</v>
      </c>
      <c r="K37" s="16"/>
      <c r="L37" s="16"/>
      <c r="M37" s="16"/>
      <c r="N37" s="16"/>
      <c r="O37" s="16"/>
      <c r="P37" s="16"/>
      <c r="Q37" s="16"/>
    </row>
    <row r="38" spans="1:17" x14ac:dyDescent="0.25">
      <c r="A38" s="13">
        <f t="shared" si="0"/>
        <v>32</v>
      </c>
      <c r="B38" s="14" t="s">
        <v>77</v>
      </c>
      <c r="C38" s="15" t="s">
        <v>78</v>
      </c>
      <c r="D38" s="14" t="s">
        <v>79</v>
      </c>
      <c r="E38" s="25">
        <v>1009.94</v>
      </c>
      <c r="F38" s="15" t="s">
        <v>11</v>
      </c>
      <c r="G38" s="15" t="s">
        <v>12</v>
      </c>
      <c r="H38" s="15" t="s">
        <v>103</v>
      </c>
      <c r="I38" s="14" t="s">
        <v>104</v>
      </c>
      <c r="J38" s="16" t="s">
        <v>15</v>
      </c>
      <c r="K38" s="16"/>
      <c r="L38" s="16"/>
      <c r="M38" s="16"/>
      <c r="N38" s="16"/>
      <c r="O38" s="16"/>
      <c r="P38" s="16"/>
      <c r="Q38" s="16"/>
    </row>
    <row r="39" spans="1:17" x14ac:dyDescent="0.25">
      <c r="A39" s="13">
        <f t="shared" si="0"/>
        <v>33</v>
      </c>
      <c r="B39" s="14" t="s">
        <v>105</v>
      </c>
      <c r="C39" s="15" t="s">
        <v>106</v>
      </c>
      <c r="D39" s="14" t="s">
        <v>107</v>
      </c>
      <c r="E39" s="25">
        <v>162.36000000000001</v>
      </c>
      <c r="F39" s="15" t="s">
        <v>11</v>
      </c>
      <c r="G39" s="15" t="s">
        <v>12</v>
      </c>
      <c r="H39" s="15" t="s">
        <v>28</v>
      </c>
      <c r="I39" s="14" t="s">
        <v>29</v>
      </c>
      <c r="J39" s="16" t="s">
        <v>15</v>
      </c>
      <c r="K39" s="16"/>
      <c r="L39" s="16"/>
      <c r="M39" s="16"/>
      <c r="N39" s="16"/>
      <c r="O39" s="16"/>
      <c r="P39" s="16"/>
      <c r="Q39" s="16"/>
    </row>
    <row r="40" spans="1:17" x14ac:dyDescent="0.25">
      <c r="A40" s="13">
        <f t="shared" si="0"/>
        <v>34</v>
      </c>
      <c r="B40" s="14" t="s">
        <v>267</v>
      </c>
      <c r="C40" s="15" t="s">
        <v>268</v>
      </c>
      <c r="D40" s="14" t="s">
        <v>269</v>
      </c>
      <c r="E40" s="25">
        <v>143.35</v>
      </c>
      <c r="F40" s="15" t="s">
        <v>11</v>
      </c>
      <c r="G40" s="15" t="s">
        <v>12</v>
      </c>
      <c r="H40" s="15" t="s">
        <v>147</v>
      </c>
      <c r="I40" s="14" t="s">
        <v>148</v>
      </c>
      <c r="J40" s="15"/>
      <c r="K40" s="15"/>
      <c r="L40" s="15"/>
      <c r="M40" s="15"/>
      <c r="N40" s="15"/>
      <c r="O40" s="15"/>
      <c r="P40" s="15"/>
      <c r="Q40" s="15"/>
    </row>
    <row r="41" spans="1:17" x14ac:dyDescent="0.25">
      <c r="A41" s="13">
        <f t="shared" si="0"/>
        <v>35</v>
      </c>
      <c r="B41" s="14"/>
      <c r="C41" s="15"/>
      <c r="D41" s="14"/>
      <c r="E41" s="25">
        <v>339.66</v>
      </c>
      <c r="F41" s="15" t="s">
        <v>11</v>
      </c>
      <c r="G41" s="15" t="s">
        <v>12</v>
      </c>
      <c r="H41" s="15" t="s">
        <v>108</v>
      </c>
      <c r="I41" s="14" t="s">
        <v>109</v>
      </c>
      <c r="J41" s="16" t="s">
        <v>15</v>
      </c>
      <c r="K41" s="16"/>
      <c r="L41" s="16"/>
      <c r="M41" s="16"/>
      <c r="N41" s="16"/>
      <c r="O41" s="16"/>
      <c r="P41" s="16"/>
      <c r="Q41" s="16"/>
    </row>
    <row r="42" spans="1:17" x14ac:dyDescent="0.25">
      <c r="A42" s="13">
        <f t="shared" si="0"/>
        <v>36</v>
      </c>
      <c r="B42" s="14"/>
      <c r="C42" s="15"/>
      <c r="D42" s="14"/>
      <c r="E42" s="25">
        <v>2798.45</v>
      </c>
      <c r="F42" s="15" t="s">
        <v>11</v>
      </c>
      <c r="G42" s="15" t="s">
        <v>12</v>
      </c>
      <c r="H42" s="15" t="s">
        <v>110</v>
      </c>
      <c r="I42" s="14" t="s">
        <v>111</v>
      </c>
      <c r="J42" s="16" t="s">
        <v>15</v>
      </c>
      <c r="K42" s="16"/>
      <c r="L42" s="16"/>
      <c r="M42" s="16"/>
      <c r="N42" s="16"/>
      <c r="O42" s="16"/>
      <c r="P42" s="16"/>
      <c r="Q42" s="16"/>
    </row>
    <row r="43" spans="1:17" x14ac:dyDescent="0.25">
      <c r="A43" s="13">
        <f t="shared" si="0"/>
        <v>37</v>
      </c>
      <c r="B43" s="14" t="s">
        <v>112</v>
      </c>
      <c r="C43" s="15" t="s">
        <v>113</v>
      </c>
      <c r="D43" s="14" t="s">
        <v>114</v>
      </c>
      <c r="E43" s="25">
        <v>382.7</v>
      </c>
      <c r="F43" s="15" t="s">
        <v>11</v>
      </c>
      <c r="G43" s="15" t="s">
        <v>12</v>
      </c>
      <c r="H43" s="15" t="s">
        <v>115</v>
      </c>
      <c r="I43" s="14" t="s">
        <v>116</v>
      </c>
      <c r="J43" s="16" t="s">
        <v>15</v>
      </c>
      <c r="K43" s="16"/>
      <c r="L43" s="16"/>
      <c r="M43" s="16"/>
      <c r="N43" s="16"/>
      <c r="O43" s="16"/>
      <c r="P43" s="16"/>
      <c r="Q43" s="16"/>
    </row>
    <row r="44" spans="1:17" x14ac:dyDescent="0.25">
      <c r="A44" s="13">
        <f t="shared" si="0"/>
        <v>38</v>
      </c>
      <c r="B44" s="14" t="s">
        <v>117</v>
      </c>
      <c r="C44" s="15"/>
      <c r="D44" s="14"/>
      <c r="E44" s="25">
        <v>132.72</v>
      </c>
      <c r="F44" s="15" t="s">
        <v>11</v>
      </c>
      <c r="G44" s="15" t="s">
        <v>12</v>
      </c>
      <c r="H44" s="15" t="s">
        <v>118</v>
      </c>
      <c r="I44" s="14" t="s">
        <v>119</v>
      </c>
      <c r="J44" s="16" t="s">
        <v>15</v>
      </c>
      <c r="K44" s="16"/>
      <c r="L44" s="16"/>
      <c r="M44" s="16"/>
      <c r="N44" s="16"/>
      <c r="O44" s="16"/>
      <c r="P44" s="16"/>
      <c r="Q44" s="16"/>
    </row>
    <row r="45" spans="1:17" x14ac:dyDescent="0.25">
      <c r="A45" s="13">
        <f t="shared" si="0"/>
        <v>39</v>
      </c>
      <c r="B45" s="14" t="s">
        <v>120</v>
      </c>
      <c r="C45" s="15"/>
      <c r="D45" s="14"/>
      <c r="E45" s="25">
        <v>132.72</v>
      </c>
      <c r="F45" s="15" t="s">
        <v>11</v>
      </c>
      <c r="G45" s="15" t="s">
        <v>12</v>
      </c>
      <c r="H45" s="15" t="s">
        <v>118</v>
      </c>
      <c r="I45" s="14" t="s">
        <v>119</v>
      </c>
      <c r="J45" s="16" t="s">
        <v>15</v>
      </c>
      <c r="K45" s="16"/>
      <c r="L45" s="16"/>
      <c r="M45" s="16"/>
      <c r="N45" s="16"/>
      <c r="O45" s="16"/>
      <c r="P45" s="16"/>
      <c r="Q45" s="16"/>
    </row>
    <row r="46" spans="1:17" x14ac:dyDescent="0.25">
      <c r="A46" s="13">
        <f t="shared" si="0"/>
        <v>40</v>
      </c>
      <c r="B46" s="14" t="s">
        <v>121</v>
      </c>
      <c r="C46" s="15"/>
      <c r="D46" s="14"/>
      <c r="E46" s="25">
        <v>132.72</v>
      </c>
      <c r="F46" s="15" t="s">
        <v>11</v>
      </c>
      <c r="G46" s="15" t="s">
        <v>12</v>
      </c>
      <c r="H46" s="15" t="s">
        <v>118</v>
      </c>
      <c r="I46" s="14" t="s">
        <v>119</v>
      </c>
      <c r="J46" s="16" t="s">
        <v>15</v>
      </c>
      <c r="K46" s="16"/>
      <c r="L46" s="16"/>
      <c r="M46" s="16"/>
      <c r="N46" s="16"/>
      <c r="O46" s="16"/>
      <c r="P46" s="16"/>
      <c r="Q46" s="16"/>
    </row>
    <row r="47" spans="1:17" x14ac:dyDescent="0.25">
      <c r="A47" s="13">
        <f t="shared" si="0"/>
        <v>41</v>
      </c>
      <c r="B47" s="14" t="s">
        <v>31</v>
      </c>
      <c r="C47" s="15"/>
      <c r="D47" s="14"/>
      <c r="E47" s="25">
        <v>132.72</v>
      </c>
      <c r="F47" s="15" t="s">
        <v>11</v>
      </c>
      <c r="G47" s="15" t="s">
        <v>12</v>
      </c>
      <c r="H47" s="15" t="s">
        <v>118</v>
      </c>
      <c r="I47" s="14" t="s">
        <v>119</v>
      </c>
      <c r="J47" s="16" t="s">
        <v>15</v>
      </c>
      <c r="K47" s="16"/>
      <c r="L47" s="16"/>
      <c r="M47" s="16"/>
      <c r="N47" s="16"/>
      <c r="O47" s="16"/>
      <c r="P47" s="16"/>
      <c r="Q47" s="16"/>
    </row>
    <row r="48" spans="1:17" x14ac:dyDescent="0.25">
      <c r="A48" s="13">
        <f t="shared" si="0"/>
        <v>42</v>
      </c>
      <c r="B48" s="14"/>
      <c r="C48" s="15"/>
      <c r="D48" s="14"/>
      <c r="E48" s="25">
        <v>764.5</v>
      </c>
      <c r="F48" s="15" t="s">
        <v>11</v>
      </c>
      <c r="G48" s="15" t="s">
        <v>12</v>
      </c>
      <c r="H48" s="15" t="s">
        <v>122</v>
      </c>
      <c r="I48" s="14" t="s">
        <v>123</v>
      </c>
      <c r="J48" s="16" t="s">
        <v>15</v>
      </c>
      <c r="K48" s="16"/>
      <c r="L48" s="16"/>
      <c r="M48" s="16"/>
      <c r="N48" s="16"/>
      <c r="O48" s="16"/>
      <c r="P48" s="16"/>
      <c r="Q48" s="16"/>
    </row>
    <row r="49" spans="1:17" x14ac:dyDescent="0.25">
      <c r="A49" s="13">
        <f t="shared" si="0"/>
        <v>43</v>
      </c>
      <c r="B49" s="14" t="s">
        <v>124</v>
      </c>
      <c r="C49" s="15"/>
      <c r="D49" s="14"/>
      <c r="E49" s="25">
        <v>119.2</v>
      </c>
      <c r="F49" s="15" t="s">
        <v>11</v>
      </c>
      <c r="G49" s="15" t="s">
        <v>12</v>
      </c>
      <c r="H49" s="15" t="s">
        <v>122</v>
      </c>
      <c r="I49" s="14" t="s">
        <v>123</v>
      </c>
      <c r="J49" s="16" t="s">
        <v>15</v>
      </c>
      <c r="K49" s="16"/>
      <c r="L49" s="16"/>
      <c r="M49" s="16"/>
      <c r="N49" s="16"/>
      <c r="O49" s="16"/>
      <c r="P49" s="16"/>
      <c r="Q49" s="16"/>
    </row>
    <row r="50" spans="1:17" x14ac:dyDescent="0.25">
      <c r="A50" s="13">
        <f t="shared" si="0"/>
        <v>44</v>
      </c>
      <c r="B50" s="14" t="s">
        <v>125</v>
      </c>
      <c r="C50" s="15"/>
      <c r="D50" s="14"/>
      <c r="E50" s="25">
        <v>124.8</v>
      </c>
      <c r="F50" s="15" t="s">
        <v>11</v>
      </c>
      <c r="G50" s="15" t="s">
        <v>12</v>
      </c>
      <c r="H50" s="15" t="s">
        <v>122</v>
      </c>
      <c r="I50" s="14" t="s">
        <v>123</v>
      </c>
      <c r="J50" s="16" t="s">
        <v>15</v>
      </c>
      <c r="K50" s="16"/>
      <c r="L50" s="16"/>
      <c r="M50" s="16"/>
      <c r="N50" s="16"/>
      <c r="O50" s="16"/>
      <c r="P50" s="16"/>
      <c r="Q50" s="16"/>
    </row>
    <row r="51" spans="1:17" x14ac:dyDescent="0.25">
      <c r="A51" s="13">
        <f t="shared" si="0"/>
        <v>45</v>
      </c>
      <c r="B51" s="14" t="s">
        <v>126</v>
      </c>
      <c r="C51" s="15"/>
      <c r="D51" s="14"/>
      <c r="E51" s="25">
        <v>97.92</v>
      </c>
      <c r="F51" s="15" t="s">
        <v>11</v>
      </c>
      <c r="G51" s="15" t="s">
        <v>12</v>
      </c>
      <c r="H51" s="15" t="s">
        <v>122</v>
      </c>
      <c r="I51" s="14" t="s">
        <v>123</v>
      </c>
      <c r="J51" s="16" t="s">
        <v>15</v>
      </c>
      <c r="K51" s="16"/>
      <c r="L51" s="16"/>
      <c r="M51" s="16"/>
      <c r="N51" s="16"/>
      <c r="O51" s="16"/>
      <c r="P51" s="16"/>
      <c r="Q51" s="16"/>
    </row>
    <row r="52" spans="1:17" x14ac:dyDescent="0.25">
      <c r="A52" s="13">
        <f t="shared" si="0"/>
        <v>46</v>
      </c>
      <c r="B52" s="14" t="s">
        <v>127</v>
      </c>
      <c r="C52" s="15"/>
      <c r="D52" s="14"/>
      <c r="E52" s="25">
        <v>154.79</v>
      </c>
      <c r="F52" s="15" t="s">
        <v>11</v>
      </c>
      <c r="G52" s="15" t="s">
        <v>12</v>
      </c>
      <c r="H52" s="15" t="s">
        <v>122</v>
      </c>
      <c r="I52" s="14" t="s">
        <v>123</v>
      </c>
      <c r="J52" s="16" t="s">
        <v>15</v>
      </c>
      <c r="K52" s="16"/>
      <c r="L52" s="16"/>
      <c r="M52" s="16"/>
      <c r="N52" s="16"/>
      <c r="O52" s="16"/>
      <c r="P52" s="16"/>
      <c r="Q52" s="16"/>
    </row>
    <row r="53" spans="1:17" x14ac:dyDescent="0.25">
      <c r="A53" s="13">
        <f t="shared" si="0"/>
        <v>47</v>
      </c>
      <c r="B53" s="14" t="s">
        <v>128</v>
      </c>
      <c r="C53" s="15"/>
      <c r="D53" s="14"/>
      <c r="E53" s="25">
        <v>266.83999999999997</v>
      </c>
      <c r="F53" s="15" t="s">
        <v>11</v>
      </c>
      <c r="G53" s="15" t="s">
        <v>12</v>
      </c>
      <c r="H53" s="15" t="s">
        <v>122</v>
      </c>
      <c r="I53" s="14" t="s">
        <v>123</v>
      </c>
      <c r="J53" s="16" t="s">
        <v>15</v>
      </c>
      <c r="K53" s="16"/>
      <c r="L53" s="16"/>
      <c r="M53" s="16"/>
      <c r="N53" s="16"/>
      <c r="O53" s="16"/>
      <c r="P53" s="16"/>
      <c r="Q53" s="16"/>
    </row>
    <row r="54" spans="1:17" x14ac:dyDescent="0.25">
      <c r="A54" s="13">
        <f t="shared" si="0"/>
        <v>48</v>
      </c>
      <c r="B54" s="14" t="s">
        <v>129</v>
      </c>
      <c r="C54" s="15"/>
      <c r="D54" s="14"/>
      <c r="E54" s="25">
        <v>252</v>
      </c>
      <c r="F54" s="15" t="s">
        <v>11</v>
      </c>
      <c r="G54" s="15" t="s">
        <v>12</v>
      </c>
      <c r="H54" s="15" t="s">
        <v>122</v>
      </c>
      <c r="I54" s="14" t="s">
        <v>123</v>
      </c>
      <c r="J54" s="16" t="s">
        <v>15</v>
      </c>
      <c r="K54" s="16"/>
      <c r="L54" s="16"/>
      <c r="M54" s="16"/>
      <c r="N54" s="16"/>
      <c r="O54" s="16"/>
      <c r="P54" s="16"/>
      <c r="Q54" s="16"/>
    </row>
    <row r="55" spans="1:17" x14ac:dyDescent="0.25">
      <c r="A55" s="13">
        <f t="shared" si="0"/>
        <v>49</v>
      </c>
      <c r="B55" s="14" t="s">
        <v>130</v>
      </c>
      <c r="C55" s="15"/>
      <c r="D55" s="14"/>
      <c r="E55" s="25">
        <v>294.60000000000002</v>
      </c>
      <c r="F55" s="15" t="s">
        <v>11</v>
      </c>
      <c r="G55" s="15" t="s">
        <v>12</v>
      </c>
      <c r="H55" s="15" t="s">
        <v>122</v>
      </c>
      <c r="I55" s="14" t="s">
        <v>123</v>
      </c>
      <c r="J55" s="16" t="s">
        <v>15</v>
      </c>
      <c r="K55" s="16"/>
      <c r="L55" s="16"/>
      <c r="M55" s="16"/>
      <c r="N55" s="16"/>
      <c r="O55" s="16"/>
      <c r="P55" s="16"/>
      <c r="Q55" s="16"/>
    </row>
    <row r="56" spans="1:17" x14ac:dyDescent="0.25">
      <c r="A56" s="13">
        <f t="shared" si="0"/>
        <v>50</v>
      </c>
      <c r="B56" s="14" t="s">
        <v>131</v>
      </c>
      <c r="C56" s="15"/>
      <c r="D56" s="14"/>
      <c r="E56" s="25">
        <v>131.75</v>
      </c>
      <c r="F56" s="15" t="s">
        <v>11</v>
      </c>
      <c r="G56" s="15" t="s">
        <v>12</v>
      </c>
      <c r="H56" s="15" t="s">
        <v>122</v>
      </c>
      <c r="I56" s="14" t="s">
        <v>123</v>
      </c>
      <c r="J56" s="16" t="s">
        <v>15</v>
      </c>
      <c r="K56" s="16"/>
      <c r="L56" s="16"/>
      <c r="M56" s="16"/>
      <c r="N56" s="16"/>
      <c r="O56" s="16"/>
      <c r="P56" s="16"/>
      <c r="Q56" s="16"/>
    </row>
    <row r="57" spans="1:17" x14ac:dyDescent="0.25">
      <c r="A57" s="13">
        <f t="shared" si="0"/>
        <v>51</v>
      </c>
      <c r="B57" s="14" t="s">
        <v>132</v>
      </c>
      <c r="C57" s="15"/>
      <c r="D57" s="14"/>
      <c r="E57" s="25">
        <v>63</v>
      </c>
      <c r="F57" s="15" t="s">
        <v>11</v>
      </c>
      <c r="G57" s="15" t="s">
        <v>12</v>
      </c>
      <c r="H57" s="15" t="s">
        <v>122</v>
      </c>
      <c r="I57" s="14" t="s">
        <v>123</v>
      </c>
      <c r="J57" s="16" t="s">
        <v>15</v>
      </c>
      <c r="K57" s="16"/>
      <c r="L57" s="16"/>
      <c r="M57" s="16"/>
      <c r="N57" s="16"/>
      <c r="O57" s="16"/>
      <c r="P57" s="16"/>
      <c r="Q57" s="16"/>
    </row>
    <row r="58" spans="1:17" x14ac:dyDescent="0.25">
      <c r="A58" s="13">
        <f t="shared" si="0"/>
        <v>52</v>
      </c>
      <c r="B58" s="14" t="s">
        <v>276</v>
      </c>
      <c r="C58" s="15" t="s">
        <v>133</v>
      </c>
      <c r="D58" s="14" t="s">
        <v>134</v>
      </c>
      <c r="E58" s="25">
        <v>95.84</v>
      </c>
      <c r="F58" s="15" t="s">
        <v>11</v>
      </c>
      <c r="G58" s="15" t="s">
        <v>12</v>
      </c>
      <c r="H58" s="15" t="s">
        <v>80</v>
      </c>
      <c r="I58" s="14" t="s">
        <v>81</v>
      </c>
      <c r="J58" s="16" t="s">
        <v>15</v>
      </c>
      <c r="K58" s="16"/>
      <c r="L58" s="16"/>
      <c r="M58" s="16"/>
      <c r="N58" s="16"/>
      <c r="O58" s="16"/>
      <c r="P58" s="16"/>
      <c r="Q58" s="16"/>
    </row>
    <row r="59" spans="1:17" x14ac:dyDescent="0.25">
      <c r="A59" s="13">
        <f t="shared" si="0"/>
        <v>53</v>
      </c>
      <c r="B59" s="14" t="s">
        <v>277</v>
      </c>
      <c r="C59" s="15" t="s">
        <v>135</v>
      </c>
      <c r="D59" s="14" t="s">
        <v>282</v>
      </c>
      <c r="E59" s="25">
        <v>782.81</v>
      </c>
      <c r="F59" s="15" t="s">
        <v>11</v>
      </c>
      <c r="G59" s="15" t="s">
        <v>12</v>
      </c>
      <c r="H59" s="15" t="s">
        <v>96</v>
      </c>
      <c r="I59" s="14" t="s">
        <v>97</v>
      </c>
      <c r="J59" s="16" t="s">
        <v>15</v>
      </c>
      <c r="K59" s="16"/>
      <c r="L59" s="16"/>
      <c r="M59" s="16"/>
      <c r="N59" s="16"/>
      <c r="O59" s="16"/>
      <c r="P59" s="16"/>
      <c r="Q59" s="16"/>
    </row>
    <row r="60" spans="1:17" x14ac:dyDescent="0.25">
      <c r="A60" s="13">
        <f t="shared" si="0"/>
        <v>54</v>
      </c>
      <c r="B60" s="14" t="s">
        <v>136</v>
      </c>
      <c r="C60" s="15" t="s">
        <v>137</v>
      </c>
      <c r="D60" s="14" t="s">
        <v>138</v>
      </c>
      <c r="E60" s="25">
        <v>644.6</v>
      </c>
      <c r="F60" s="15" t="s">
        <v>11</v>
      </c>
      <c r="G60" s="15" t="s">
        <v>12</v>
      </c>
      <c r="H60" s="15" t="s">
        <v>103</v>
      </c>
      <c r="I60" s="14" t="s">
        <v>104</v>
      </c>
      <c r="J60" s="16" t="s">
        <v>15</v>
      </c>
      <c r="K60" s="16"/>
      <c r="L60" s="16"/>
      <c r="M60" s="16"/>
      <c r="N60" s="16"/>
      <c r="O60" s="16"/>
      <c r="P60" s="16"/>
      <c r="Q60" s="16"/>
    </row>
    <row r="61" spans="1:17" x14ac:dyDescent="0.25">
      <c r="A61" s="13">
        <f t="shared" si="0"/>
        <v>55</v>
      </c>
      <c r="B61" s="14" t="s">
        <v>139</v>
      </c>
      <c r="C61" s="15" t="s">
        <v>140</v>
      </c>
      <c r="D61" s="14" t="s">
        <v>141</v>
      </c>
      <c r="E61" s="25">
        <v>1431.65</v>
      </c>
      <c r="F61" s="15" t="s">
        <v>11</v>
      </c>
      <c r="G61" s="15" t="s">
        <v>12</v>
      </c>
      <c r="H61" s="15" t="s">
        <v>142</v>
      </c>
      <c r="I61" s="14" t="s">
        <v>143</v>
      </c>
      <c r="J61" s="16" t="s">
        <v>15</v>
      </c>
      <c r="K61" s="16"/>
      <c r="L61" s="16"/>
      <c r="M61" s="16"/>
      <c r="N61" s="16"/>
      <c r="O61" s="16"/>
      <c r="P61" s="16"/>
      <c r="Q61" s="16"/>
    </row>
    <row r="62" spans="1:17" x14ac:dyDescent="0.25">
      <c r="A62" s="13">
        <f t="shared" si="0"/>
        <v>56</v>
      </c>
      <c r="B62" s="14" t="s">
        <v>144</v>
      </c>
      <c r="C62" s="15" t="s">
        <v>145</v>
      </c>
      <c r="D62" s="14" t="s">
        <v>146</v>
      </c>
      <c r="E62" s="25">
        <v>1475</v>
      </c>
      <c r="F62" s="15" t="s">
        <v>11</v>
      </c>
      <c r="G62" s="15" t="s">
        <v>12</v>
      </c>
      <c r="H62" s="15" t="s">
        <v>147</v>
      </c>
      <c r="I62" s="14" t="s">
        <v>148</v>
      </c>
      <c r="J62" s="16" t="s">
        <v>15</v>
      </c>
      <c r="K62" s="16"/>
      <c r="L62" s="16"/>
      <c r="M62" s="16"/>
      <c r="N62" s="16"/>
      <c r="O62" s="16"/>
      <c r="P62" s="16"/>
      <c r="Q62" s="16"/>
    </row>
    <row r="63" spans="1:17" x14ac:dyDescent="0.25">
      <c r="A63" s="13">
        <f t="shared" si="0"/>
        <v>57</v>
      </c>
      <c r="B63" s="14" t="s">
        <v>144</v>
      </c>
      <c r="C63" s="15" t="s">
        <v>145</v>
      </c>
      <c r="D63" s="14" t="s">
        <v>146</v>
      </c>
      <c r="E63" s="25">
        <v>625</v>
      </c>
      <c r="F63" s="15" t="s">
        <v>11</v>
      </c>
      <c r="G63" s="15" t="s">
        <v>12</v>
      </c>
      <c r="H63" s="15" t="s">
        <v>37</v>
      </c>
      <c r="I63" s="14" t="s">
        <v>38</v>
      </c>
      <c r="J63" s="16" t="s">
        <v>15</v>
      </c>
      <c r="K63" s="16"/>
      <c r="L63" s="16"/>
      <c r="M63" s="16"/>
      <c r="N63" s="16"/>
      <c r="O63" s="16"/>
      <c r="P63" s="16"/>
      <c r="Q63" s="16"/>
    </row>
    <row r="64" spans="1:17" x14ac:dyDescent="0.25">
      <c r="A64" s="13">
        <f t="shared" si="0"/>
        <v>58</v>
      </c>
      <c r="B64" s="14" t="s">
        <v>149</v>
      </c>
      <c r="C64" s="15" t="s">
        <v>150</v>
      </c>
      <c r="D64" s="14" t="s">
        <v>151</v>
      </c>
      <c r="E64" s="25">
        <v>238769.64</v>
      </c>
      <c r="F64" s="15" t="s">
        <v>11</v>
      </c>
      <c r="G64" s="15" t="s">
        <v>12</v>
      </c>
      <c r="H64" s="15" t="s">
        <v>152</v>
      </c>
      <c r="I64" s="14" t="s">
        <v>153</v>
      </c>
      <c r="J64" s="16" t="s">
        <v>15</v>
      </c>
      <c r="K64" s="16"/>
      <c r="L64" s="16"/>
      <c r="M64" s="16"/>
      <c r="N64" s="16"/>
      <c r="O64" s="16"/>
      <c r="P64" s="16"/>
      <c r="Q64" s="16"/>
    </row>
    <row r="65" spans="1:17" x14ac:dyDescent="0.25">
      <c r="A65" s="13">
        <f t="shared" si="0"/>
        <v>59</v>
      </c>
      <c r="B65" s="14" t="s">
        <v>265</v>
      </c>
      <c r="C65" s="15" t="s">
        <v>272</v>
      </c>
      <c r="D65" s="14" t="s">
        <v>271</v>
      </c>
      <c r="E65" s="25">
        <v>16702.3</v>
      </c>
      <c r="F65" s="15" t="s">
        <v>11</v>
      </c>
      <c r="G65" s="15" t="s">
        <v>12</v>
      </c>
      <c r="H65" s="15" t="s">
        <v>270</v>
      </c>
      <c r="I65" s="14" t="s">
        <v>153</v>
      </c>
      <c r="J65" s="15"/>
      <c r="K65" s="15"/>
      <c r="L65" s="15"/>
      <c r="M65" s="15"/>
      <c r="N65" s="15"/>
      <c r="O65" s="15"/>
      <c r="P65" s="15"/>
      <c r="Q65" s="15"/>
    </row>
    <row r="66" spans="1:17" ht="30" x14ac:dyDescent="0.25">
      <c r="A66" s="13">
        <f t="shared" si="0"/>
        <v>60</v>
      </c>
      <c r="B66" s="17" t="s">
        <v>154</v>
      </c>
      <c r="C66" s="15" t="s">
        <v>155</v>
      </c>
      <c r="D66" s="14" t="s">
        <v>156</v>
      </c>
      <c r="E66" s="25">
        <v>439.55</v>
      </c>
      <c r="F66" s="15" t="s">
        <v>11</v>
      </c>
      <c r="G66" s="15" t="s">
        <v>12</v>
      </c>
      <c r="H66" s="15" t="s">
        <v>152</v>
      </c>
      <c r="I66" s="14" t="s">
        <v>153</v>
      </c>
      <c r="J66" s="16" t="s">
        <v>15</v>
      </c>
      <c r="K66" s="16"/>
      <c r="L66" s="16"/>
      <c r="M66" s="16"/>
      <c r="N66" s="16"/>
      <c r="O66" s="16"/>
      <c r="P66" s="16"/>
      <c r="Q66" s="16"/>
    </row>
    <row r="67" spans="1:17" x14ac:dyDescent="0.25">
      <c r="A67" s="13">
        <f t="shared" si="0"/>
        <v>61</v>
      </c>
      <c r="B67" s="14" t="s">
        <v>157</v>
      </c>
      <c r="C67" s="15" t="s">
        <v>158</v>
      </c>
      <c r="D67" s="14" t="s">
        <v>159</v>
      </c>
      <c r="E67" s="25">
        <v>163.80000000000001</v>
      </c>
      <c r="F67" s="15" t="s">
        <v>11</v>
      </c>
      <c r="G67" s="15" t="s">
        <v>12</v>
      </c>
      <c r="H67" s="15" t="s">
        <v>88</v>
      </c>
      <c r="I67" s="14" t="s">
        <v>89</v>
      </c>
      <c r="J67" s="16" t="s">
        <v>15</v>
      </c>
      <c r="K67" s="16"/>
      <c r="L67" s="16"/>
      <c r="M67" s="16"/>
      <c r="N67" s="16"/>
      <c r="O67" s="16"/>
      <c r="P67" s="16"/>
      <c r="Q67" s="16"/>
    </row>
    <row r="68" spans="1:17" x14ac:dyDescent="0.25">
      <c r="A68" s="13">
        <f t="shared" si="0"/>
        <v>62</v>
      </c>
      <c r="B68" s="14" t="s">
        <v>160</v>
      </c>
      <c r="C68" s="15" t="s">
        <v>161</v>
      </c>
      <c r="D68" s="14" t="s">
        <v>162</v>
      </c>
      <c r="E68" s="25">
        <v>1330.26</v>
      </c>
      <c r="F68" s="15" t="s">
        <v>11</v>
      </c>
      <c r="G68" s="15" t="s">
        <v>12</v>
      </c>
      <c r="H68" s="15" t="s">
        <v>142</v>
      </c>
      <c r="I68" s="14" t="s">
        <v>143</v>
      </c>
      <c r="J68" s="16" t="s">
        <v>15</v>
      </c>
      <c r="K68" s="16"/>
      <c r="L68" s="16"/>
      <c r="M68" s="16"/>
      <c r="N68" s="16"/>
      <c r="O68" s="16"/>
      <c r="P68" s="16"/>
      <c r="Q68" s="16"/>
    </row>
    <row r="69" spans="1:17" x14ac:dyDescent="0.25">
      <c r="A69" s="13">
        <f t="shared" si="0"/>
        <v>63</v>
      </c>
      <c r="B69" s="14" t="s">
        <v>163</v>
      </c>
      <c r="C69" s="15" t="s">
        <v>164</v>
      </c>
      <c r="D69" s="14" t="s">
        <v>165</v>
      </c>
      <c r="E69" s="25">
        <v>1224.69</v>
      </c>
      <c r="F69" s="15" t="s">
        <v>11</v>
      </c>
      <c r="G69" s="15" t="s">
        <v>12</v>
      </c>
      <c r="H69" s="15" t="s">
        <v>142</v>
      </c>
      <c r="I69" s="14" t="s">
        <v>143</v>
      </c>
      <c r="J69" s="16" t="s">
        <v>15</v>
      </c>
      <c r="K69" s="16"/>
      <c r="L69" s="16"/>
      <c r="M69" s="16"/>
      <c r="N69" s="16"/>
      <c r="O69" s="16"/>
      <c r="P69" s="16"/>
      <c r="Q69" s="16"/>
    </row>
    <row r="70" spans="1:17" x14ac:dyDescent="0.25">
      <c r="A70" s="13">
        <f t="shared" si="0"/>
        <v>64</v>
      </c>
      <c r="B70" s="14" t="s">
        <v>166</v>
      </c>
      <c r="C70" s="15" t="s">
        <v>167</v>
      </c>
      <c r="D70" s="14" t="s">
        <v>168</v>
      </c>
      <c r="E70" s="25">
        <v>20</v>
      </c>
      <c r="F70" s="15" t="s">
        <v>11</v>
      </c>
      <c r="G70" s="15" t="s">
        <v>12</v>
      </c>
      <c r="H70" s="15" t="s">
        <v>169</v>
      </c>
      <c r="I70" s="14" t="s">
        <v>170</v>
      </c>
      <c r="J70" s="16" t="s">
        <v>15</v>
      </c>
      <c r="K70" s="16"/>
      <c r="L70" s="16"/>
      <c r="M70" s="16"/>
      <c r="N70" s="16"/>
      <c r="O70" s="16"/>
      <c r="P70" s="16"/>
      <c r="Q70" s="16"/>
    </row>
    <row r="71" spans="1:17" x14ac:dyDescent="0.25">
      <c r="A71" s="13">
        <f t="shared" ref="A71:A117" si="1">ROW(A65)</f>
        <v>65</v>
      </c>
      <c r="B71" s="14" t="s">
        <v>171</v>
      </c>
      <c r="C71" s="15" t="s">
        <v>172</v>
      </c>
      <c r="D71" s="14" t="s">
        <v>173</v>
      </c>
      <c r="E71" s="25">
        <v>17.440000000000001</v>
      </c>
      <c r="F71" s="15" t="s">
        <v>11</v>
      </c>
      <c r="G71" s="15" t="s">
        <v>12</v>
      </c>
      <c r="H71" s="15" t="s">
        <v>80</v>
      </c>
      <c r="I71" s="14" t="s">
        <v>81</v>
      </c>
      <c r="J71" s="16" t="s">
        <v>15</v>
      </c>
      <c r="K71" s="16"/>
      <c r="L71" s="16"/>
      <c r="M71" s="16"/>
      <c r="N71" s="16"/>
      <c r="O71" s="16"/>
      <c r="P71" s="16"/>
      <c r="Q71" s="16"/>
    </row>
    <row r="72" spans="1:17" x14ac:dyDescent="0.25">
      <c r="A72" s="13">
        <f t="shared" si="1"/>
        <v>66</v>
      </c>
      <c r="B72" s="14" t="s">
        <v>171</v>
      </c>
      <c r="C72" s="15" t="s">
        <v>172</v>
      </c>
      <c r="D72" s="14" t="s">
        <v>173</v>
      </c>
      <c r="E72" s="25">
        <v>172</v>
      </c>
      <c r="F72" s="15" t="s">
        <v>11</v>
      </c>
      <c r="G72" s="15" t="s">
        <v>12</v>
      </c>
      <c r="H72" s="15" t="s">
        <v>103</v>
      </c>
      <c r="I72" s="14" t="s">
        <v>104</v>
      </c>
      <c r="J72" s="16" t="s">
        <v>15</v>
      </c>
      <c r="K72" s="16"/>
      <c r="L72" s="16"/>
      <c r="M72" s="16"/>
      <c r="N72" s="16"/>
      <c r="O72" s="16"/>
      <c r="P72" s="16"/>
      <c r="Q72" s="16"/>
    </row>
    <row r="73" spans="1:17" ht="30" x14ac:dyDescent="0.25">
      <c r="A73" s="13">
        <f t="shared" si="1"/>
        <v>67</v>
      </c>
      <c r="B73" s="17" t="s">
        <v>69</v>
      </c>
      <c r="C73" s="15" t="s">
        <v>70</v>
      </c>
      <c r="D73" s="14" t="s">
        <v>71</v>
      </c>
      <c r="E73" s="25">
        <v>100</v>
      </c>
      <c r="F73" s="15" t="s">
        <v>11</v>
      </c>
      <c r="G73" s="15" t="s">
        <v>12</v>
      </c>
      <c r="H73" s="15" t="s">
        <v>103</v>
      </c>
      <c r="I73" s="14" t="s">
        <v>104</v>
      </c>
      <c r="J73" s="16" t="s">
        <v>15</v>
      </c>
      <c r="K73" s="16"/>
      <c r="L73" s="16"/>
      <c r="M73" s="16"/>
      <c r="N73" s="16"/>
      <c r="O73" s="16"/>
      <c r="P73" s="16"/>
      <c r="Q73" s="16"/>
    </row>
    <row r="74" spans="1:17" x14ac:dyDescent="0.25">
      <c r="A74" s="13">
        <f t="shared" si="1"/>
        <v>68</v>
      </c>
      <c r="B74" s="14" t="s">
        <v>174</v>
      </c>
      <c r="C74" s="15" t="s">
        <v>175</v>
      </c>
      <c r="D74" s="14" t="s">
        <v>176</v>
      </c>
      <c r="E74" s="25">
        <v>48</v>
      </c>
      <c r="F74" s="15" t="s">
        <v>11</v>
      </c>
      <c r="G74" s="15" t="s">
        <v>12</v>
      </c>
      <c r="H74" s="15" t="s">
        <v>147</v>
      </c>
      <c r="I74" s="14" t="s">
        <v>148</v>
      </c>
      <c r="J74" s="16" t="s">
        <v>15</v>
      </c>
      <c r="K74" s="16"/>
      <c r="L74" s="16"/>
      <c r="M74" s="16"/>
      <c r="N74" s="16"/>
      <c r="O74" s="16"/>
      <c r="P74" s="16"/>
      <c r="Q74" s="16"/>
    </row>
    <row r="75" spans="1:17" x14ac:dyDescent="0.25">
      <c r="A75" s="13">
        <f t="shared" si="1"/>
        <v>69</v>
      </c>
      <c r="B75" s="14"/>
      <c r="C75" s="15"/>
      <c r="D75" s="14"/>
      <c r="E75" s="25">
        <v>1162.96</v>
      </c>
      <c r="F75" s="15" t="s">
        <v>11</v>
      </c>
      <c r="G75" s="15" t="s">
        <v>12</v>
      </c>
      <c r="H75" s="15" t="s">
        <v>177</v>
      </c>
      <c r="I75" s="14" t="s">
        <v>178</v>
      </c>
      <c r="J75" s="16" t="s">
        <v>15</v>
      </c>
      <c r="K75" s="16"/>
      <c r="L75" s="16"/>
      <c r="M75" s="16"/>
      <c r="N75" s="16"/>
      <c r="O75" s="16"/>
      <c r="P75" s="16"/>
      <c r="Q75" s="16"/>
    </row>
    <row r="76" spans="1:17" x14ac:dyDescent="0.25">
      <c r="A76" s="13">
        <f t="shared" si="1"/>
        <v>70</v>
      </c>
      <c r="B76" s="14" t="s">
        <v>179</v>
      </c>
      <c r="C76" s="15" t="s">
        <v>180</v>
      </c>
      <c r="D76" s="14" t="s">
        <v>181</v>
      </c>
      <c r="E76" s="25">
        <v>750</v>
      </c>
      <c r="F76" s="15" t="s">
        <v>11</v>
      </c>
      <c r="G76" s="15" t="s">
        <v>12</v>
      </c>
      <c r="H76" s="15" t="s">
        <v>147</v>
      </c>
      <c r="I76" s="14" t="s">
        <v>148</v>
      </c>
      <c r="J76" s="16" t="s">
        <v>15</v>
      </c>
      <c r="K76" s="16"/>
      <c r="L76" s="16"/>
      <c r="M76" s="16"/>
      <c r="N76" s="16"/>
      <c r="O76" s="16"/>
      <c r="P76" s="16"/>
      <c r="Q76" s="16"/>
    </row>
    <row r="77" spans="1:17" x14ac:dyDescent="0.25">
      <c r="A77" s="13">
        <f t="shared" si="1"/>
        <v>71</v>
      </c>
      <c r="B77" s="14" t="s">
        <v>278</v>
      </c>
      <c r="C77" s="15" t="s">
        <v>182</v>
      </c>
      <c r="D77" s="14" t="s">
        <v>283</v>
      </c>
      <c r="E77" s="25">
        <v>791.9</v>
      </c>
      <c r="F77" s="15" t="s">
        <v>11</v>
      </c>
      <c r="G77" s="15" t="s">
        <v>12</v>
      </c>
      <c r="H77" s="15" t="s">
        <v>177</v>
      </c>
      <c r="I77" s="14" t="s">
        <v>178</v>
      </c>
      <c r="J77" s="16" t="s">
        <v>15</v>
      </c>
      <c r="K77" s="16"/>
      <c r="L77" s="16"/>
      <c r="M77" s="16"/>
      <c r="N77" s="16"/>
      <c r="O77" s="16"/>
      <c r="P77" s="16"/>
      <c r="Q77" s="16"/>
    </row>
    <row r="78" spans="1:17" ht="30" x14ac:dyDescent="0.25">
      <c r="A78" s="13">
        <f t="shared" si="1"/>
        <v>72</v>
      </c>
      <c r="B78" s="17" t="s">
        <v>183</v>
      </c>
      <c r="C78" s="18"/>
      <c r="D78" s="17"/>
      <c r="E78" s="25">
        <v>150</v>
      </c>
      <c r="F78" s="15" t="s">
        <v>11</v>
      </c>
      <c r="G78" s="15" t="s">
        <v>12</v>
      </c>
      <c r="H78" s="15" t="s">
        <v>37</v>
      </c>
      <c r="I78" s="14" t="s">
        <v>38</v>
      </c>
      <c r="J78" s="16" t="s">
        <v>15</v>
      </c>
      <c r="K78" s="16"/>
      <c r="L78" s="16"/>
      <c r="M78" s="16"/>
      <c r="N78" s="16"/>
      <c r="O78" s="16"/>
      <c r="P78" s="16"/>
      <c r="Q78" s="16"/>
    </row>
    <row r="79" spans="1:17" x14ac:dyDescent="0.25">
      <c r="A79" s="13">
        <f t="shared" si="1"/>
        <v>73</v>
      </c>
      <c r="B79" s="14" t="s">
        <v>184</v>
      </c>
      <c r="C79" s="15"/>
      <c r="D79" s="14" t="s">
        <v>185</v>
      </c>
      <c r="E79" s="25">
        <v>3916.28</v>
      </c>
      <c r="F79" s="15" t="s">
        <v>11</v>
      </c>
      <c r="G79" s="15" t="s">
        <v>12</v>
      </c>
      <c r="H79" s="15" t="s">
        <v>37</v>
      </c>
      <c r="I79" s="14" t="s">
        <v>38</v>
      </c>
      <c r="J79" s="16" t="s">
        <v>15</v>
      </c>
      <c r="K79" s="16"/>
      <c r="L79" s="16"/>
      <c r="M79" s="16"/>
      <c r="N79" s="16"/>
      <c r="O79" s="16"/>
      <c r="P79" s="16"/>
      <c r="Q79" s="16"/>
    </row>
    <row r="80" spans="1:17" x14ac:dyDescent="0.25">
      <c r="A80" s="13">
        <f t="shared" si="1"/>
        <v>74</v>
      </c>
      <c r="B80" s="14" t="s">
        <v>186</v>
      </c>
      <c r="C80" s="15"/>
      <c r="D80" s="14"/>
      <c r="E80" s="25">
        <v>79.650000000000006</v>
      </c>
      <c r="F80" s="15" t="s">
        <v>11</v>
      </c>
      <c r="G80" s="15" t="s">
        <v>12</v>
      </c>
      <c r="H80" s="15" t="s">
        <v>103</v>
      </c>
      <c r="I80" s="14" t="s">
        <v>104</v>
      </c>
      <c r="J80" s="16" t="s">
        <v>15</v>
      </c>
      <c r="K80" s="16"/>
      <c r="L80" s="16"/>
      <c r="M80" s="16"/>
      <c r="N80" s="16"/>
      <c r="O80" s="16"/>
      <c r="P80" s="16"/>
      <c r="Q80" s="16"/>
    </row>
    <row r="81" spans="1:17" x14ac:dyDescent="0.25">
      <c r="A81" s="13">
        <f t="shared" si="1"/>
        <v>75</v>
      </c>
      <c r="B81" s="14" t="s">
        <v>187</v>
      </c>
      <c r="C81" s="15" t="s">
        <v>188</v>
      </c>
      <c r="D81" s="14" t="s">
        <v>189</v>
      </c>
      <c r="E81" s="25">
        <v>1582.01</v>
      </c>
      <c r="F81" s="15" t="s">
        <v>11</v>
      </c>
      <c r="G81" s="15" t="s">
        <v>12</v>
      </c>
      <c r="H81" s="15" t="s">
        <v>80</v>
      </c>
      <c r="I81" s="14" t="s">
        <v>81</v>
      </c>
      <c r="J81" s="16" t="s">
        <v>15</v>
      </c>
      <c r="K81" s="16"/>
      <c r="L81" s="16"/>
      <c r="M81" s="16"/>
      <c r="N81" s="16"/>
      <c r="O81" s="16"/>
      <c r="P81" s="16"/>
      <c r="Q81" s="16"/>
    </row>
    <row r="82" spans="1:17" x14ac:dyDescent="0.25">
      <c r="A82" s="13">
        <f t="shared" si="1"/>
        <v>76</v>
      </c>
      <c r="B82" s="14" t="s">
        <v>190</v>
      </c>
      <c r="C82" s="15" t="s">
        <v>191</v>
      </c>
      <c r="D82" s="14" t="s">
        <v>192</v>
      </c>
      <c r="E82" s="25">
        <v>155</v>
      </c>
      <c r="F82" s="15" t="s">
        <v>11</v>
      </c>
      <c r="G82" s="15" t="s">
        <v>12</v>
      </c>
      <c r="H82" s="15" t="s">
        <v>37</v>
      </c>
      <c r="I82" s="14" t="s">
        <v>38</v>
      </c>
      <c r="J82" s="16" t="s">
        <v>15</v>
      </c>
      <c r="K82" s="16"/>
      <c r="L82" s="16"/>
      <c r="M82" s="16"/>
      <c r="N82" s="16"/>
      <c r="O82" s="16"/>
      <c r="P82" s="16"/>
      <c r="Q82" s="16"/>
    </row>
    <row r="83" spans="1:17" ht="30" x14ac:dyDescent="0.25">
      <c r="A83" s="13">
        <f t="shared" si="1"/>
        <v>77</v>
      </c>
      <c r="B83" s="17" t="s">
        <v>193</v>
      </c>
      <c r="C83" s="15" t="s">
        <v>194</v>
      </c>
      <c r="D83" s="14" t="s">
        <v>284</v>
      </c>
      <c r="E83" s="25">
        <v>65.7</v>
      </c>
      <c r="F83" s="15" t="s">
        <v>11</v>
      </c>
      <c r="G83" s="15" t="s">
        <v>12</v>
      </c>
      <c r="H83" s="15" t="s">
        <v>195</v>
      </c>
      <c r="I83" s="14" t="s">
        <v>196</v>
      </c>
      <c r="J83" s="16" t="s">
        <v>15</v>
      </c>
      <c r="K83" s="16"/>
      <c r="L83" s="16"/>
      <c r="M83" s="16"/>
      <c r="N83" s="16"/>
      <c r="O83" s="16"/>
      <c r="P83" s="16"/>
      <c r="Q83" s="16"/>
    </row>
    <row r="84" spans="1:17" x14ac:dyDescent="0.25">
      <c r="A84" s="13">
        <f t="shared" si="1"/>
        <v>78</v>
      </c>
      <c r="B84" s="14" t="s">
        <v>197</v>
      </c>
      <c r="C84" s="15" t="s">
        <v>198</v>
      </c>
      <c r="D84" s="14" t="s">
        <v>199</v>
      </c>
      <c r="E84" s="25">
        <v>369.18</v>
      </c>
      <c r="F84" s="15" t="s">
        <v>11</v>
      </c>
      <c r="G84" s="15" t="s">
        <v>12</v>
      </c>
      <c r="H84" s="15" t="s">
        <v>200</v>
      </c>
      <c r="I84" s="14" t="s">
        <v>201</v>
      </c>
      <c r="J84" s="16" t="s">
        <v>15</v>
      </c>
      <c r="K84" s="16"/>
      <c r="L84" s="16"/>
      <c r="M84" s="16"/>
      <c r="N84" s="16"/>
      <c r="O84" s="16"/>
      <c r="P84" s="16"/>
      <c r="Q84" s="16"/>
    </row>
    <row r="85" spans="1:17" x14ac:dyDescent="0.25">
      <c r="A85" s="13">
        <f t="shared" si="1"/>
        <v>79</v>
      </c>
      <c r="B85" s="14" t="s">
        <v>202</v>
      </c>
      <c r="C85" s="15" t="s">
        <v>203</v>
      </c>
      <c r="D85" s="14" t="s">
        <v>204</v>
      </c>
      <c r="E85" s="25">
        <v>66</v>
      </c>
      <c r="F85" s="15" t="s">
        <v>11</v>
      </c>
      <c r="G85" s="15" t="s">
        <v>12</v>
      </c>
      <c r="H85" s="15" t="s">
        <v>103</v>
      </c>
      <c r="I85" s="14" t="s">
        <v>104</v>
      </c>
      <c r="J85" s="16" t="s">
        <v>15</v>
      </c>
      <c r="K85" s="16"/>
      <c r="L85" s="16"/>
      <c r="M85" s="16"/>
      <c r="N85" s="16"/>
      <c r="O85" s="16"/>
      <c r="P85" s="16"/>
      <c r="Q85" s="16"/>
    </row>
    <row r="86" spans="1:17" x14ac:dyDescent="0.25">
      <c r="A86" s="13">
        <f t="shared" si="1"/>
        <v>80</v>
      </c>
      <c r="B86" s="14" t="s">
        <v>205</v>
      </c>
      <c r="C86" s="15" t="s">
        <v>206</v>
      </c>
      <c r="D86" s="14" t="s">
        <v>207</v>
      </c>
      <c r="E86" s="25">
        <v>253.13</v>
      </c>
      <c r="F86" s="15" t="s">
        <v>11</v>
      </c>
      <c r="G86" s="15" t="s">
        <v>12</v>
      </c>
      <c r="H86" s="15" t="s">
        <v>37</v>
      </c>
      <c r="I86" s="14" t="s">
        <v>38</v>
      </c>
      <c r="J86" s="16" t="s">
        <v>15</v>
      </c>
      <c r="K86" s="16"/>
      <c r="L86" s="16"/>
      <c r="M86" s="16"/>
      <c r="N86" s="16"/>
      <c r="O86" s="16"/>
      <c r="P86" s="16"/>
      <c r="Q86" s="16"/>
    </row>
    <row r="87" spans="1:17" x14ac:dyDescent="0.25">
      <c r="A87" s="13">
        <f t="shared" si="1"/>
        <v>81</v>
      </c>
      <c r="B87" s="14" t="s">
        <v>279</v>
      </c>
      <c r="C87" s="15" t="s">
        <v>208</v>
      </c>
      <c r="D87" s="14" t="s">
        <v>285</v>
      </c>
      <c r="E87" s="25">
        <v>125</v>
      </c>
      <c r="F87" s="15" t="s">
        <v>11</v>
      </c>
      <c r="G87" s="15" t="s">
        <v>12</v>
      </c>
      <c r="H87" s="15" t="s">
        <v>37</v>
      </c>
      <c r="I87" s="14" t="s">
        <v>38</v>
      </c>
      <c r="J87" s="16" t="s">
        <v>15</v>
      </c>
      <c r="K87" s="16"/>
      <c r="L87" s="16"/>
      <c r="M87" s="16"/>
      <c r="N87" s="16"/>
      <c r="O87" s="16"/>
      <c r="P87" s="16"/>
      <c r="Q87" s="16"/>
    </row>
    <row r="88" spans="1:17" x14ac:dyDescent="0.25">
      <c r="A88" s="13">
        <f t="shared" si="1"/>
        <v>82</v>
      </c>
      <c r="B88" s="14" t="s">
        <v>209</v>
      </c>
      <c r="C88" s="15" t="s">
        <v>210</v>
      </c>
      <c r="D88" s="14" t="s">
        <v>211</v>
      </c>
      <c r="E88" s="25">
        <v>225</v>
      </c>
      <c r="F88" s="15" t="s">
        <v>11</v>
      </c>
      <c r="G88" s="15" t="s">
        <v>12</v>
      </c>
      <c r="H88" s="15" t="s">
        <v>37</v>
      </c>
      <c r="I88" s="14" t="s">
        <v>38</v>
      </c>
      <c r="J88" s="16" t="s">
        <v>15</v>
      </c>
      <c r="K88" s="16"/>
      <c r="L88" s="16"/>
      <c r="M88" s="16"/>
      <c r="N88" s="16"/>
      <c r="O88" s="16"/>
      <c r="P88" s="16"/>
      <c r="Q88" s="16"/>
    </row>
    <row r="89" spans="1:17" x14ac:dyDescent="0.25">
      <c r="A89" s="13">
        <f t="shared" si="1"/>
        <v>83</v>
      </c>
      <c r="B89" s="14" t="s">
        <v>212</v>
      </c>
      <c r="C89" s="15" t="s">
        <v>213</v>
      </c>
      <c r="D89" s="14" t="s">
        <v>214</v>
      </c>
      <c r="E89" s="25">
        <v>180</v>
      </c>
      <c r="F89" s="15" t="s">
        <v>11</v>
      </c>
      <c r="G89" s="15" t="s">
        <v>12</v>
      </c>
      <c r="H89" s="15" t="s">
        <v>80</v>
      </c>
      <c r="I89" s="14" t="s">
        <v>81</v>
      </c>
      <c r="J89" s="16" t="s">
        <v>15</v>
      </c>
      <c r="K89" s="16"/>
      <c r="L89" s="16"/>
      <c r="M89" s="16"/>
      <c r="N89" s="16"/>
      <c r="O89" s="16"/>
      <c r="P89" s="16"/>
      <c r="Q89" s="16"/>
    </row>
    <row r="90" spans="1:17" ht="30" x14ac:dyDescent="0.25">
      <c r="A90" s="13">
        <f t="shared" si="1"/>
        <v>84</v>
      </c>
      <c r="B90" s="17" t="s">
        <v>69</v>
      </c>
      <c r="C90" s="15" t="s">
        <v>70</v>
      </c>
      <c r="D90" s="14" t="s">
        <v>71</v>
      </c>
      <c r="E90" s="25">
        <v>146.59</v>
      </c>
      <c r="F90" s="15" t="s">
        <v>11</v>
      </c>
      <c r="G90" s="15" t="s">
        <v>12</v>
      </c>
      <c r="H90" s="15" t="s">
        <v>142</v>
      </c>
      <c r="I90" s="14" t="s">
        <v>143</v>
      </c>
      <c r="J90" s="16" t="s">
        <v>15</v>
      </c>
      <c r="K90" s="16"/>
      <c r="L90" s="16"/>
      <c r="M90" s="16"/>
      <c r="N90" s="16"/>
      <c r="O90" s="16"/>
      <c r="P90" s="16"/>
      <c r="Q90" s="16"/>
    </row>
    <row r="91" spans="1:17" x14ac:dyDescent="0.25">
      <c r="A91" s="13">
        <f t="shared" si="1"/>
        <v>85</v>
      </c>
      <c r="B91" s="14" t="s">
        <v>215</v>
      </c>
      <c r="C91" s="15"/>
      <c r="D91" s="14" t="s">
        <v>216</v>
      </c>
      <c r="E91" s="25">
        <v>26</v>
      </c>
      <c r="F91" s="15" t="s">
        <v>11</v>
      </c>
      <c r="G91" s="15" t="s">
        <v>12</v>
      </c>
      <c r="H91" s="15" t="s">
        <v>115</v>
      </c>
      <c r="I91" s="14" t="s">
        <v>116</v>
      </c>
      <c r="J91" s="16" t="s">
        <v>15</v>
      </c>
      <c r="K91" s="16"/>
      <c r="L91" s="16"/>
      <c r="M91" s="16"/>
      <c r="N91" s="16"/>
      <c r="O91" s="16"/>
      <c r="P91" s="16"/>
      <c r="Q91" s="16"/>
    </row>
    <row r="92" spans="1:17" x14ac:dyDescent="0.25">
      <c r="A92" s="13">
        <f t="shared" si="1"/>
        <v>86</v>
      </c>
      <c r="B92" s="14" t="s">
        <v>217</v>
      </c>
      <c r="C92" s="15" t="s">
        <v>218</v>
      </c>
      <c r="D92" s="14" t="s">
        <v>219</v>
      </c>
      <c r="E92" s="25">
        <v>145</v>
      </c>
      <c r="F92" s="15" t="s">
        <v>11</v>
      </c>
      <c r="G92" s="15" t="s">
        <v>12</v>
      </c>
      <c r="H92" s="15" t="s">
        <v>147</v>
      </c>
      <c r="I92" s="14" t="s">
        <v>148</v>
      </c>
      <c r="J92" s="16" t="s">
        <v>15</v>
      </c>
      <c r="K92" s="16"/>
      <c r="L92" s="16"/>
      <c r="M92" s="16"/>
      <c r="N92" s="16"/>
      <c r="O92" s="16"/>
      <c r="P92" s="16"/>
      <c r="Q92" s="16"/>
    </row>
    <row r="93" spans="1:17" x14ac:dyDescent="0.25">
      <c r="A93" s="13">
        <f t="shared" si="1"/>
        <v>87</v>
      </c>
      <c r="B93" s="14"/>
      <c r="C93" s="15"/>
      <c r="D93" s="14"/>
      <c r="E93" s="25">
        <v>33.18</v>
      </c>
      <c r="F93" s="15" t="s">
        <v>11</v>
      </c>
      <c r="G93" s="15" t="s">
        <v>12</v>
      </c>
      <c r="H93" s="15" t="s">
        <v>60</v>
      </c>
      <c r="I93" s="14" t="s">
        <v>61</v>
      </c>
      <c r="J93" s="16" t="s">
        <v>15</v>
      </c>
      <c r="K93" s="16"/>
      <c r="L93" s="16"/>
      <c r="M93" s="16"/>
      <c r="N93" s="16"/>
      <c r="O93" s="16"/>
      <c r="P93" s="16"/>
      <c r="Q93" s="16"/>
    </row>
    <row r="94" spans="1:17" x14ac:dyDescent="0.25">
      <c r="A94" s="13">
        <f t="shared" si="1"/>
        <v>88</v>
      </c>
      <c r="B94" s="14" t="s">
        <v>220</v>
      </c>
      <c r="C94" s="15"/>
      <c r="D94" s="14" t="s">
        <v>221</v>
      </c>
      <c r="E94" s="25">
        <v>93.2</v>
      </c>
      <c r="F94" s="15" t="s">
        <v>11</v>
      </c>
      <c r="G94" s="15" t="s">
        <v>12</v>
      </c>
      <c r="H94" s="15" t="s">
        <v>37</v>
      </c>
      <c r="I94" s="14" t="s">
        <v>38</v>
      </c>
      <c r="J94" s="16" t="s">
        <v>15</v>
      </c>
      <c r="K94" s="16"/>
      <c r="L94" s="16"/>
      <c r="M94" s="16"/>
      <c r="N94" s="16"/>
      <c r="O94" s="16"/>
      <c r="P94" s="16"/>
      <c r="Q94" s="16"/>
    </row>
    <row r="95" spans="1:17" x14ac:dyDescent="0.25">
      <c r="A95" s="13">
        <f t="shared" si="1"/>
        <v>89</v>
      </c>
      <c r="B95" s="14" t="s">
        <v>222</v>
      </c>
      <c r="C95" s="15"/>
      <c r="D95" s="14" t="s">
        <v>223</v>
      </c>
      <c r="E95" s="25">
        <v>244.8</v>
      </c>
      <c r="F95" s="15" t="s">
        <v>11</v>
      </c>
      <c r="G95" s="15" t="s">
        <v>12</v>
      </c>
      <c r="H95" s="15" t="s">
        <v>80</v>
      </c>
      <c r="I95" s="14" t="s">
        <v>81</v>
      </c>
      <c r="J95" s="16" t="s">
        <v>15</v>
      </c>
      <c r="K95" s="16"/>
      <c r="L95" s="16"/>
      <c r="M95" s="16"/>
      <c r="N95" s="16"/>
      <c r="O95" s="16"/>
      <c r="P95" s="16"/>
      <c r="Q95" s="16"/>
    </row>
    <row r="96" spans="1:17" ht="30" x14ac:dyDescent="0.25">
      <c r="A96" s="13">
        <f t="shared" si="1"/>
        <v>90</v>
      </c>
      <c r="B96" s="17" t="s">
        <v>224</v>
      </c>
      <c r="C96" s="15" t="s">
        <v>225</v>
      </c>
      <c r="D96" s="14" t="s">
        <v>226</v>
      </c>
      <c r="E96" s="25">
        <v>240</v>
      </c>
      <c r="F96" s="15" t="s">
        <v>11</v>
      </c>
      <c r="G96" s="15" t="s">
        <v>12</v>
      </c>
      <c r="H96" s="15" t="s">
        <v>147</v>
      </c>
      <c r="I96" s="14" t="s">
        <v>148</v>
      </c>
      <c r="J96" s="16" t="s">
        <v>15</v>
      </c>
      <c r="K96" s="16"/>
      <c r="L96" s="16"/>
      <c r="M96" s="16"/>
      <c r="N96" s="16"/>
      <c r="O96" s="16"/>
      <c r="P96" s="16"/>
      <c r="Q96" s="16"/>
    </row>
    <row r="97" spans="1:17" ht="30" x14ac:dyDescent="0.25">
      <c r="A97" s="13">
        <f t="shared" si="1"/>
        <v>91</v>
      </c>
      <c r="B97" s="17" t="s">
        <v>227</v>
      </c>
      <c r="C97" s="15" t="s">
        <v>228</v>
      </c>
      <c r="D97" s="14" t="s">
        <v>229</v>
      </c>
      <c r="E97" s="25">
        <v>69.88</v>
      </c>
      <c r="F97" s="15" t="s">
        <v>11</v>
      </c>
      <c r="G97" s="15" t="s">
        <v>12</v>
      </c>
      <c r="H97" s="15" t="s">
        <v>80</v>
      </c>
      <c r="I97" s="14" t="s">
        <v>81</v>
      </c>
      <c r="J97" s="16" t="s">
        <v>15</v>
      </c>
      <c r="K97" s="16"/>
      <c r="L97" s="16"/>
      <c r="M97" s="16"/>
      <c r="N97" s="16"/>
      <c r="O97" s="16"/>
      <c r="P97" s="16"/>
      <c r="Q97" s="16"/>
    </row>
    <row r="98" spans="1:17" x14ac:dyDescent="0.25">
      <c r="A98" s="13">
        <f t="shared" si="1"/>
        <v>92</v>
      </c>
      <c r="B98" s="14" t="s">
        <v>230</v>
      </c>
      <c r="C98" s="15" t="s">
        <v>231</v>
      </c>
      <c r="D98" s="14" t="s">
        <v>232</v>
      </c>
      <c r="E98" s="25">
        <v>6.18</v>
      </c>
      <c r="F98" s="15" t="s">
        <v>11</v>
      </c>
      <c r="G98" s="15" t="s">
        <v>12</v>
      </c>
      <c r="H98" s="15" t="s">
        <v>80</v>
      </c>
      <c r="I98" s="14" t="s">
        <v>81</v>
      </c>
      <c r="J98" s="16" t="s">
        <v>15</v>
      </c>
      <c r="K98" s="16"/>
      <c r="L98" s="16"/>
      <c r="M98" s="16"/>
      <c r="N98" s="16"/>
      <c r="O98" s="16"/>
      <c r="P98" s="16"/>
      <c r="Q98" s="16"/>
    </row>
    <row r="99" spans="1:17" ht="30" x14ac:dyDescent="0.25">
      <c r="A99" s="13">
        <f t="shared" si="1"/>
        <v>93</v>
      </c>
      <c r="B99" s="14" t="s">
        <v>233</v>
      </c>
      <c r="C99" s="15" t="s">
        <v>234</v>
      </c>
      <c r="D99" s="17" t="s">
        <v>286</v>
      </c>
      <c r="E99" s="25">
        <v>8.4499999999999993</v>
      </c>
      <c r="F99" s="15" t="s">
        <v>11</v>
      </c>
      <c r="G99" s="15" t="s">
        <v>12</v>
      </c>
      <c r="H99" s="15" t="s">
        <v>80</v>
      </c>
      <c r="I99" s="14" t="s">
        <v>81</v>
      </c>
      <c r="J99" s="16" t="s">
        <v>15</v>
      </c>
      <c r="K99" s="16"/>
      <c r="L99" s="16"/>
      <c r="M99" s="16"/>
      <c r="N99" s="16"/>
      <c r="O99" s="16"/>
      <c r="P99" s="16"/>
      <c r="Q99" s="16"/>
    </row>
    <row r="100" spans="1:17" x14ac:dyDescent="0.25">
      <c r="A100" s="13">
        <f t="shared" si="1"/>
        <v>94</v>
      </c>
      <c r="B100" s="14" t="s">
        <v>62</v>
      </c>
      <c r="C100" s="15" t="s">
        <v>63</v>
      </c>
      <c r="D100" s="14" t="s">
        <v>64</v>
      </c>
      <c r="E100" s="25">
        <v>100</v>
      </c>
      <c r="F100" s="15" t="s">
        <v>11</v>
      </c>
      <c r="G100" s="15" t="s">
        <v>12</v>
      </c>
      <c r="H100" s="15" t="s">
        <v>235</v>
      </c>
      <c r="I100" s="14" t="s">
        <v>236</v>
      </c>
      <c r="J100" s="16" t="s">
        <v>15</v>
      </c>
      <c r="K100" s="16"/>
      <c r="L100" s="16"/>
      <c r="M100" s="16"/>
      <c r="N100" s="16"/>
      <c r="O100" s="16"/>
      <c r="P100" s="16"/>
      <c r="Q100" s="16"/>
    </row>
    <row r="101" spans="1:17" ht="30" x14ac:dyDescent="0.25">
      <c r="A101" s="13">
        <f t="shared" si="1"/>
        <v>95</v>
      </c>
      <c r="B101" s="17" t="s">
        <v>69</v>
      </c>
      <c r="C101" s="15" t="s">
        <v>70</v>
      </c>
      <c r="D101" s="14" t="s">
        <v>71</v>
      </c>
      <c r="E101" s="25">
        <v>29.38</v>
      </c>
      <c r="F101" s="15" t="s">
        <v>11</v>
      </c>
      <c r="G101" s="15" t="s">
        <v>12</v>
      </c>
      <c r="H101" s="15" t="s">
        <v>122</v>
      </c>
      <c r="I101" s="14" t="s">
        <v>123</v>
      </c>
      <c r="J101" s="16" t="s">
        <v>15</v>
      </c>
      <c r="K101" s="16"/>
      <c r="L101" s="16"/>
      <c r="M101" s="16"/>
      <c r="N101" s="16"/>
      <c r="O101" s="16"/>
      <c r="P101" s="16"/>
      <c r="Q101" s="16"/>
    </row>
    <row r="102" spans="1:17" x14ac:dyDescent="0.25">
      <c r="A102" s="13">
        <f t="shared" si="1"/>
        <v>96</v>
      </c>
      <c r="B102" s="14" t="s">
        <v>280</v>
      </c>
      <c r="C102" s="15" t="s">
        <v>237</v>
      </c>
      <c r="D102" s="14" t="s">
        <v>287</v>
      </c>
      <c r="E102" s="25">
        <v>263.43</v>
      </c>
      <c r="F102" s="15" t="s">
        <v>11</v>
      </c>
      <c r="G102" s="15" t="s">
        <v>12</v>
      </c>
      <c r="H102" s="15" t="s">
        <v>80</v>
      </c>
      <c r="I102" s="14" t="s">
        <v>81</v>
      </c>
      <c r="J102" s="16" t="s">
        <v>15</v>
      </c>
      <c r="K102" s="16"/>
      <c r="L102" s="16"/>
      <c r="M102" s="16"/>
      <c r="N102" s="16"/>
      <c r="O102" s="16"/>
      <c r="P102" s="16"/>
      <c r="Q102" s="16"/>
    </row>
    <row r="103" spans="1:17" x14ac:dyDescent="0.25">
      <c r="A103" s="13">
        <f t="shared" si="1"/>
        <v>97</v>
      </c>
      <c r="B103" s="14" t="s">
        <v>280</v>
      </c>
      <c r="C103" s="15" t="s">
        <v>237</v>
      </c>
      <c r="D103" s="14" t="s">
        <v>287</v>
      </c>
      <c r="E103" s="25">
        <v>371.35</v>
      </c>
      <c r="F103" s="15" t="s">
        <v>11</v>
      </c>
      <c r="G103" s="15" t="s">
        <v>12</v>
      </c>
      <c r="H103" s="15" t="s">
        <v>238</v>
      </c>
      <c r="I103" s="14" t="s">
        <v>239</v>
      </c>
      <c r="J103" s="16" t="s">
        <v>15</v>
      </c>
      <c r="K103" s="16"/>
      <c r="L103" s="16"/>
      <c r="M103" s="16"/>
      <c r="N103" s="16"/>
      <c r="O103" s="16"/>
      <c r="P103" s="16"/>
      <c r="Q103" s="16"/>
    </row>
    <row r="104" spans="1:17" x14ac:dyDescent="0.25">
      <c r="A104" s="13">
        <f t="shared" si="1"/>
        <v>98</v>
      </c>
      <c r="B104" s="14" t="s">
        <v>240</v>
      </c>
      <c r="C104" s="15"/>
      <c r="D104" s="14"/>
      <c r="E104" s="25">
        <v>2250</v>
      </c>
      <c r="F104" s="15" t="s">
        <v>11</v>
      </c>
      <c r="G104" s="15" t="s">
        <v>12</v>
      </c>
      <c r="H104" s="15" t="s">
        <v>241</v>
      </c>
      <c r="I104" s="14" t="s">
        <v>242</v>
      </c>
      <c r="J104" s="16" t="s">
        <v>15</v>
      </c>
      <c r="K104" s="16"/>
      <c r="L104" s="16"/>
      <c r="M104" s="16"/>
      <c r="N104" s="16"/>
      <c r="O104" s="16"/>
      <c r="P104" s="16"/>
      <c r="Q104" s="16"/>
    </row>
    <row r="105" spans="1:17" x14ac:dyDescent="0.25">
      <c r="A105" s="13">
        <f t="shared" si="1"/>
        <v>99</v>
      </c>
      <c r="B105" s="14" t="s">
        <v>187</v>
      </c>
      <c r="C105" s="15" t="s">
        <v>188</v>
      </c>
      <c r="D105" s="14" t="s">
        <v>189</v>
      </c>
      <c r="E105" s="25">
        <v>4.3499999999999996</v>
      </c>
      <c r="F105" s="15" t="s">
        <v>11</v>
      </c>
      <c r="G105" s="15" t="s">
        <v>12</v>
      </c>
      <c r="H105" s="15" t="s">
        <v>88</v>
      </c>
      <c r="I105" s="14" t="s">
        <v>89</v>
      </c>
      <c r="J105" s="16" t="s">
        <v>15</v>
      </c>
      <c r="K105" s="16"/>
      <c r="L105" s="16"/>
      <c r="M105" s="16"/>
      <c r="N105" s="16"/>
      <c r="O105" s="16"/>
      <c r="P105" s="16"/>
      <c r="Q105" s="16"/>
    </row>
    <row r="106" spans="1:17" x14ac:dyDescent="0.25">
      <c r="A106" s="13">
        <f t="shared" si="1"/>
        <v>100</v>
      </c>
      <c r="B106" s="14" t="s">
        <v>93</v>
      </c>
      <c r="C106" s="15" t="s">
        <v>94</v>
      </c>
      <c r="D106" s="14" t="s">
        <v>95</v>
      </c>
      <c r="E106" s="25">
        <v>192.45</v>
      </c>
      <c r="F106" s="15" t="s">
        <v>11</v>
      </c>
      <c r="G106" s="15" t="s">
        <v>12</v>
      </c>
      <c r="H106" s="15" t="s">
        <v>243</v>
      </c>
      <c r="I106" s="14" t="s">
        <v>244</v>
      </c>
      <c r="J106" s="16" t="s">
        <v>15</v>
      </c>
      <c r="K106" s="16"/>
      <c r="L106" s="16"/>
      <c r="M106" s="16"/>
      <c r="N106" s="16"/>
      <c r="O106" s="16"/>
      <c r="P106" s="16"/>
      <c r="Q106" s="16"/>
    </row>
    <row r="107" spans="1:17" x14ac:dyDescent="0.25">
      <c r="A107" s="13">
        <f t="shared" si="1"/>
        <v>101</v>
      </c>
      <c r="B107" s="14" t="s">
        <v>245</v>
      </c>
      <c r="C107" s="15" t="s">
        <v>246</v>
      </c>
      <c r="D107" s="14" t="s">
        <v>288</v>
      </c>
      <c r="E107" s="25">
        <v>46</v>
      </c>
      <c r="F107" s="15" t="s">
        <v>11</v>
      </c>
      <c r="G107" s="15" t="s">
        <v>12</v>
      </c>
      <c r="H107" s="15" t="s">
        <v>80</v>
      </c>
      <c r="I107" s="14" t="s">
        <v>81</v>
      </c>
      <c r="J107" s="16" t="s">
        <v>15</v>
      </c>
      <c r="K107" s="16"/>
      <c r="L107" s="16"/>
      <c r="M107" s="16"/>
      <c r="N107" s="16"/>
      <c r="O107" s="16"/>
      <c r="P107" s="16"/>
      <c r="Q107" s="16"/>
    </row>
    <row r="108" spans="1:17" ht="30" x14ac:dyDescent="0.25">
      <c r="A108" s="13">
        <f t="shared" si="1"/>
        <v>102</v>
      </c>
      <c r="B108" s="17" t="s">
        <v>247</v>
      </c>
      <c r="C108" s="15" t="s">
        <v>248</v>
      </c>
      <c r="D108" s="17" t="s">
        <v>249</v>
      </c>
      <c r="E108" s="25">
        <v>1013</v>
      </c>
      <c r="F108" s="15" t="s">
        <v>11</v>
      </c>
      <c r="G108" s="15" t="s">
        <v>12</v>
      </c>
      <c r="H108" s="15" t="s">
        <v>241</v>
      </c>
      <c r="I108" s="14" t="s">
        <v>242</v>
      </c>
      <c r="J108" s="16" t="s">
        <v>15</v>
      </c>
      <c r="K108" s="16"/>
      <c r="L108" s="16"/>
      <c r="M108" s="16"/>
      <c r="N108" s="16"/>
      <c r="O108" s="16"/>
      <c r="P108" s="16"/>
      <c r="Q108" s="16"/>
    </row>
    <row r="109" spans="1:17" x14ac:dyDescent="0.25">
      <c r="A109" s="13">
        <f t="shared" si="1"/>
        <v>103</v>
      </c>
      <c r="B109" s="14" t="s">
        <v>250</v>
      </c>
      <c r="C109" s="15" t="s">
        <v>251</v>
      </c>
      <c r="D109" s="14" t="s">
        <v>252</v>
      </c>
      <c r="E109" s="25">
        <v>1717.5</v>
      </c>
      <c r="F109" s="15" t="s">
        <v>11</v>
      </c>
      <c r="G109" s="15" t="s">
        <v>12</v>
      </c>
      <c r="H109" s="15" t="s">
        <v>241</v>
      </c>
      <c r="I109" s="14" t="s">
        <v>242</v>
      </c>
      <c r="J109" s="16" t="s">
        <v>15</v>
      </c>
      <c r="K109" s="16"/>
      <c r="L109" s="16"/>
      <c r="M109" s="16"/>
      <c r="N109" s="16"/>
      <c r="O109" s="16"/>
      <c r="P109" s="16"/>
      <c r="Q109" s="16"/>
    </row>
    <row r="110" spans="1:17" x14ac:dyDescent="0.25">
      <c r="A110" s="13">
        <f t="shared" si="1"/>
        <v>104</v>
      </c>
      <c r="B110" s="14" t="s">
        <v>253</v>
      </c>
      <c r="C110" s="15" t="s">
        <v>254</v>
      </c>
      <c r="D110" s="14" t="s">
        <v>255</v>
      </c>
      <c r="E110" s="25">
        <v>2.41</v>
      </c>
      <c r="F110" s="15" t="s">
        <v>11</v>
      </c>
      <c r="G110" s="15" t="s">
        <v>12</v>
      </c>
      <c r="H110" s="15" t="s">
        <v>55</v>
      </c>
      <c r="I110" s="14" t="s">
        <v>56</v>
      </c>
      <c r="J110" s="16" t="s">
        <v>15</v>
      </c>
      <c r="K110" s="16"/>
      <c r="L110" s="16"/>
      <c r="M110" s="16"/>
      <c r="N110" s="16"/>
      <c r="O110" s="16"/>
      <c r="P110" s="16"/>
      <c r="Q110" s="16"/>
    </row>
    <row r="111" spans="1:17" x14ac:dyDescent="0.25">
      <c r="A111" s="13">
        <f t="shared" si="1"/>
        <v>105</v>
      </c>
      <c r="B111" s="14" t="s">
        <v>256</v>
      </c>
      <c r="C111" s="15" t="s">
        <v>257</v>
      </c>
      <c r="D111" s="14" t="s">
        <v>258</v>
      </c>
      <c r="E111" s="25">
        <v>120</v>
      </c>
      <c r="F111" s="15" t="s">
        <v>11</v>
      </c>
      <c r="G111" s="15" t="s">
        <v>12</v>
      </c>
      <c r="H111" s="15" t="s">
        <v>147</v>
      </c>
      <c r="I111" s="14" t="s">
        <v>148</v>
      </c>
      <c r="J111" s="16" t="s">
        <v>15</v>
      </c>
      <c r="K111" s="16"/>
      <c r="L111" s="16"/>
      <c r="M111" s="16"/>
      <c r="N111" s="16"/>
      <c r="O111" s="16"/>
      <c r="P111" s="16"/>
      <c r="Q111" s="16"/>
    </row>
    <row r="112" spans="1:17" x14ac:dyDescent="0.25">
      <c r="A112" s="13">
        <f t="shared" si="1"/>
        <v>106</v>
      </c>
      <c r="B112" s="14" t="s">
        <v>256</v>
      </c>
      <c r="C112" s="15" t="s">
        <v>257</v>
      </c>
      <c r="D112" s="14" t="s">
        <v>258</v>
      </c>
      <c r="E112" s="25">
        <v>155</v>
      </c>
      <c r="F112" s="15" t="s">
        <v>11</v>
      </c>
      <c r="G112" s="15" t="s">
        <v>12</v>
      </c>
      <c r="H112" s="15" t="s">
        <v>80</v>
      </c>
      <c r="I112" s="14" t="s">
        <v>81</v>
      </c>
      <c r="J112" s="16" t="s">
        <v>15</v>
      </c>
      <c r="K112" s="16"/>
      <c r="L112" s="16"/>
      <c r="M112" s="16"/>
      <c r="N112" s="16"/>
      <c r="O112" s="16"/>
      <c r="P112" s="16"/>
      <c r="Q112" s="16"/>
    </row>
    <row r="113" spans="1:17" x14ac:dyDescent="0.25">
      <c r="A113" s="13">
        <f t="shared" si="1"/>
        <v>107</v>
      </c>
      <c r="B113" s="14"/>
      <c r="C113" s="15"/>
      <c r="D113" s="14"/>
      <c r="E113" s="25">
        <v>2410.6</v>
      </c>
      <c r="F113" s="15" t="s">
        <v>11</v>
      </c>
      <c r="G113" s="15" t="s">
        <v>12</v>
      </c>
      <c r="H113" s="15" t="s">
        <v>147</v>
      </c>
      <c r="I113" s="14" t="s">
        <v>148</v>
      </c>
      <c r="J113" s="16" t="s">
        <v>15</v>
      </c>
      <c r="K113" s="16"/>
      <c r="L113" s="16"/>
      <c r="M113" s="16"/>
      <c r="N113" s="16"/>
      <c r="O113" s="16"/>
      <c r="P113" s="16"/>
      <c r="Q113" s="16"/>
    </row>
    <row r="114" spans="1:17" x14ac:dyDescent="0.25">
      <c r="A114" s="13">
        <f t="shared" si="1"/>
        <v>108</v>
      </c>
      <c r="B114" s="14" t="s">
        <v>281</v>
      </c>
      <c r="C114" s="15" t="s">
        <v>259</v>
      </c>
      <c r="D114" s="14" t="s">
        <v>290</v>
      </c>
      <c r="E114" s="25">
        <v>2053.5</v>
      </c>
      <c r="F114" s="15" t="s">
        <v>11</v>
      </c>
      <c r="G114" s="15" t="s">
        <v>12</v>
      </c>
      <c r="H114" s="15" t="s">
        <v>241</v>
      </c>
      <c r="I114" s="14" t="s">
        <v>242</v>
      </c>
      <c r="J114" s="16" t="s">
        <v>15</v>
      </c>
      <c r="K114" s="16"/>
      <c r="L114" s="16"/>
      <c r="M114" s="16"/>
      <c r="N114" s="16"/>
      <c r="O114" s="16"/>
      <c r="P114" s="16"/>
      <c r="Q114" s="16"/>
    </row>
    <row r="115" spans="1:17" x14ac:dyDescent="0.25">
      <c r="A115" s="13">
        <f t="shared" si="1"/>
        <v>109</v>
      </c>
      <c r="B115" s="14" t="s">
        <v>260</v>
      </c>
      <c r="C115" s="15"/>
      <c r="D115" s="14"/>
      <c r="E115" s="25">
        <v>1480</v>
      </c>
      <c r="F115" s="15" t="s">
        <v>11</v>
      </c>
      <c r="G115" s="15" t="s">
        <v>12</v>
      </c>
      <c r="H115" s="15" t="s">
        <v>241</v>
      </c>
      <c r="I115" s="14" t="s">
        <v>242</v>
      </c>
      <c r="J115" s="16" t="s">
        <v>15</v>
      </c>
      <c r="K115" s="16"/>
      <c r="L115" s="16"/>
      <c r="M115" s="16"/>
      <c r="N115" s="16"/>
      <c r="O115" s="16"/>
      <c r="P115" s="16"/>
      <c r="Q115" s="16"/>
    </row>
    <row r="116" spans="1:17" x14ac:dyDescent="0.25">
      <c r="A116" s="13">
        <f t="shared" si="1"/>
        <v>110</v>
      </c>
      <c r="B116" s="14" t="s">
        <v>261</v>
      </c>
      <c r="C116" s="15" t="s">
        <v>262</v>
      </c>
      <c r="D116" s="14" t="s">
        <v>289</v>
      </c>
      <c r="E116" s="25">
        <v>230</v>
      </c>
      <c r="F116" s="15" t="s">
        <v>11</v>
      </c>
      <c r="G116" s="15" t="s">
        <v>12</v>
      </c>
      <c r="H116" s="15" t="s">
        <v>88</v>
      </c>
      <c r="I116" s="14" t="s">
        <v>89</v>
      </c>
      <c r="J116" s="16" t="s">
        <v>15</v>
      </c>
      <c r="K116" s="16"/>
      <c r="L116" s="16"/>
      <c r="M116" s="16"/>
      <c r="N116" s="16"/>
      <c r="O116" s="16"/>
      <c r="P116" s="16"/>
      <c r="Q116" s="16"/>
    </row>
    <row r="117" spans="1:17" x14ac:dyDescent="0.25">
      <c r="A117" s="13">
        <f t="shared" si="1"/>
        <v>111</v>
      </c>
      <c r="B117" s="14"/>
      <c r="C117" s="15"/>
      <c r="D117" s="14"/>
      <c r="E117" s="25">
        <v>2045.45</v>
      </c>
      <c r="F117" s="15" t="s">
        <v>11</v>
      </c>
      <c r="G117" s="15" t="s">
        <v>12</v>
      </c>
      <c r="H117" s="15" t="s">
        <v>21</v>
      </c>
      <c r="I117" s="14" t="s">
        <v>22</v>
      </c>
      <c r="J117" s="16" t="s">
        <v>15</v>
      </c>
      <c r="K117" s="16"/>
      <c r="L117" s="16"/>
      <c r="M117" s="16"/>
      <c r="N117" s="16"/>
      <c r="O117" s="16"/>
      <c r="P117" s="16"/>
      <c r="Q117" s="16"/>
    </row>
    <row r="118" spans="1:17" x14ac:dyDescent="0.25">
      <c r="A118" s="11" t="s">
        <v>10</v>
      </c>
      <c r="B118" s="11"/>
      <c r="C118" s="11"/>
      <c r="D118" s="11"/>
      <c r="E118" s="12">
        <f>SUBTOTAL(9,E7:E117)</f>
        <v>475794.68000000005</v>
      </c>
      <c r="F118" s="19"/>
      <c r="G118" s="19"/>
      <c r="H118" s="19"/>
      <c r="I118" s="20"/>
      <c r="J118" s="21"/>
      <c r="K118" s="21"/>
      <c r="L118" s="21"/>
      <c r="M118" s="21"/>
      <c r="N118" s="21"/>
      <c r="O118" s="21"/>
      <c r="P118" s="21"/>
      <c r="Q118" s="21"/>
    </row>
    <row r="120" spans="1:17" x14ac:dyDescent="0.25">
      <c r="E120" s="26"/>
    </row>
  </sheetData>
  <mergeCells count="115">
    <mergeCell ref="J114:Q114"/>
    <mergeCell ref="J115:Q115"/>
    <mergeCell ref="J116:Q116"/>
    <mergeCell ref="J118:Q118"/>
    <mergeCell ref="A3:R3"/>
    <mergeCell ref="J117:Q117"/>
    <mergeCell ref="J109:Q109"/>
    <mergeCell ref="J110:Q110"/>
    <mergeCell ref="J111:Q111"/>
    <mergeCell ref="J112:Q112"/>
    <mergeCell ref="J113:Q113"/>
    <mergeCell ref="J104:Q104"/>
    <mergeCell ref="J105:Q105"/>
    <mergeCell ref="J106:Q106"/>
    <mergeCell ref="J107:Q107"/>
    <mergeCell ref="J108:Q108"/>
    <mergeCell ref="J99:Q99"/>
    <mergeCell ref="J100:Q100"/>
    <mergeCell ref="J101:Q101"/>
    <mergeCell ref="J102:Q102"/>
    <mergeCell ref="J103:Q103"/>
    <mergeCell ref="J94:Q94"/>
    <mergeCell ref="J95:Q95"/>
    <mergeCell ref="J96:Q96"/>
    <mergeCell ref="J97:Q97"/>
    <mergeCell ref="J98:Q98"/>
    <mergeCell ref="J89:Q89"/>
    <mergeCell ref="J90:Q90"/>
    <mergeCell ref="J91:Q91"/>
    <mergeCell ref="J92:Q92"/>
    <mergeCell ref="J93:Q93"/>
    <mergeCell ref="J84:Q84"/>
    <mergeCell ref="J85:Q85"/>
    <mergeCell ref="J86:Q86"/>
    <mergeCell ref="J87:Q87"/>
    <mergeCell ref="J88:Q88"/>
    <mergeCell ref="J79:Q79"/>
    <mergeCell ref="J80:Q80"/>
    <mergeCell ref="J81:Q81"/>
    <mergeCell ref="J82:Q82"/>
    <mergeCell ref="J83:Q83"/>
    <mergeCell ref="J74:Q74"/>
    <mergeCell ref="J75:Q75"/>
    <mergeCell ref="J76:Q76"/>
    <mergeCell ref="J77:Q77"/>
    <mergeCell ref="J78:Q78"/>
    <mergeCell ref="J69:Q69"/>
    <mergeCell ref="J70:Q70"/>
    <mergeCell ref="J71:Q71"/>
    <mergeCell ref="J72:Q72"/>
    <mergeCell ref="J73:Q73"/>
    <mergeCell ref="J63:Q63"/>
    <mergeCell ref="J64:Q64"/>
    <mergeCell ref="J66:Q66"/>
    <mergeCell ref="J67:Q67"/>
    <mergeCell ref="J68:Q68"/>
    <mergeCell ref="J58:Q58"/>
    <mergeCell ref="J59:Q59"/>
    <mergeCell ref="J60:Q60"/>
    <mergeCell ref="J61:Q61"/>
    <mergeCell ref="J62:Q62"/>
    <mergeCell ref="J53:Q53"/>
    <mergeCell ref="J54:Q54"/>
    <mergeCell ref="J55:Q55"/>
    <mergeCell ref="J56:Q56"/>
    <mergeCell ref="J57:Q57"/>
    <mergeCell ref="J48:Q48"/>
    <mergeCell ref="J49:Q49"/>
    <mergeCell ref="J50:Q50"/>
    <mergeCell ref="J51:Q51"/>
    <mergeCell ref="J52:Q52"/>
    <mergeCell ref="J43:Q43"/>
    <mergeCell ref="J44:Q44"/>
    <mergeCell ref="J45:Q45"/>
    <mergeCell ref="J46:Q46"/>
    <mergeCell ref="J47:Q47"/>
    <mergeCell ref="J37:Q37"/>
    <mergeCell ref="J38:Q38"/>
    <mergeCell ref="J39:Q39"/>
    <mergeCell ref="J41:Q41"/>
    <mergeCell ref="J42:Q42"/>
    <mergeCell ref="J32:Q32"/>
    <mergeCell ref="J33:Q33"/>
    <mergeCell ref="J34:Q34"/>
    <mergeCell ref="J35:Q35"/>
    <mergeCell ref="J36:Q36"/>
    <mergeCell ref="J27:Q27"/>
    <mergeCell ref="J28:Q28"/>
    <mergeCell ref="J29:Q29"/>
    <mergeCell ref="J30:Q30"/>
    <mergeCell ref="J31:Q31"/>
    <mergeCell ref="J22:Q22"/>
    <mergeCell ref="J23:Q23"/>
    <mergeCell ref="J24:Q24"/>
    <mergeCell ref="J25:Q25"/>
    <mergeCell ref="J26:Q26"/>
    <mergeCell ref="J7:Q7"/>
    <mergeCell ref="A118:D118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  <mergeCell ref="J18:Q18"/>
    <mergeCell ref="J19:Q19"/>
    <mergeCell ref="J20:Q20"/>
    <mergeCell ref="J21:Q21"/>
    <mergeCell ref="A1:G1"/>
    <mergeCell ref="A5:J5"/>
    <mergeCell ref="J6:Q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10" ma:contentTypeDescription="Stvaranje novog dokumenta." ma:contentTypeScope="" ma:versionID="0976cea59581bad2815304f1306c3f67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595db03ef9bf5c0f0b74cbfd497246ca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ae17ee-98c2-48dd-9016-422652e8737b" xsi:nil="true"/>
  </documentManagement>
</p:properties>
</file>

<file path=customXml/itemProps1.xml><?xml version="1.0" encoding="utf-8"?>
<ds:datastoreItem xmlns:ds="http://schemas.openxmlformats.org/officeDocument/2006/customXml" ds:itemID="{7E292FF7-C48E-4FCC-8376-4BEAEBABE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FC6C2-9ABA-4A70-BCA8-960B79FE32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0E508-83C7-46EE-9CB6-1EA42BC7E5D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cae17ee-98c2-48dd-9016-422652e873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2026-05-11T06:52:49Z</dcterms:created>
  <dcterms:modified xsi:type="dcterms:W3CDTF">2026-05-11T07:48:16Z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